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C_데보세]\6주차\"/>
    </mc:Choice>
  </mc:AlternateContent>
  <bookViews>
    <workbookView xWindow="0" yWindow="0" windowWidth="23040" windowHeight="9250"/>
  </bookViews>
  <sheets>
    <sheet name="시나리오" sheetId="6" r:id="rId1"/>
    <sheet name="연습3-4 시나리오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7" l="1"/>
  <c r="B6" i="7"/>
  <c r="E5" i="7"/>
  <c r="E4" i="7"/>
  <c r="E10" i="6" l="1"/>
  <c r="E9" i="6"/>
  <c r="E8" i="6"/>
  <c r="E7" i="6"/>
  <c r="E6" i="6"/>
  <c r="E5" i="6"/>
  <c r="E4" i="6"/>
  <c r="E11" i="6" l="1"/>
</calcChain>
</file>

<file path=xl/sharedStrings.xml><?xml version="1.0" encoding="utf-8"?>
<sst xmlns="http://schemas.openxmlformats.org/spreadsheetml/2006/main" count="25" uniqueCount="25">
  <si>
    <t>컴퓨터 판매 현황</t>
    <phoneticPr fontId="2" type="noConversion"/>
  </si>
  <si>
    <t>대리점</t>
  </si>
  <si>
    <t>입고량</t>
  </si>
  <si>
    <t>판매량</t>
  </si>
  <si>
    <t>재고량</t>
  </si>
  <si>
    <t>판매총액</t>
  </si>
  <si>
    <t>서울점</t>
  </si>
  <si>
    <t>경기점</t>
  </si>
  <si>
    <t>강원점</t>
  </si>
  <si>
    <t>충청점</t>
  </si>
  <si>
    <t>전라점</t>
  </si>
  <si>
    <t>경상점</t>
  </si>
  <si>
    <t>제주점</t>
  </si>
  <si>
    <t>합계</t>
    <phoneticPr fontId="2" type="noConversion"/>
  </si>
  <si>
    <t>판매가</t>
    <phoneticPr fontId="2" type="noConversion"/>
  </si>
  <si>
    <t>1월 컴퓨터 판매 현황</t>
    <phoneticPr fontId="2" type="noConversion"/>
  </si>
  <si>
    <t>제품코드</t>
    <phoneticPr fontId="2" type="noConversion"/>
  </si>
  <si>
    <t>COM2-K-05</t>
    <phoneticPr fontId="2" type="noConversion"/>
  </si>
  <si>
    <t>임대료</t>
    <phoneticPr fontId="2" type="noConversion"/>
  </si>
  <si>
    <t>판매가격</t>
    <phoneticPr fontId="2" type="noConversion"/>
  </si>
  <si>
    <t>배송비</t>
    <phoneticPr fontId="2" type="noConversion"/>
  </si>
  <si>
    <t>판매수량</t>
    <phoneticPr fontId="2" type="noConversion"/>
  </si>
  <si>
    <t>세금</t>
    <phoneticPr fontId="2" type="noConversion"/>
  </si>
  <si>
    <t>판매총액</t>
    <phoneticPr fontId="2" type="noConversion"/>
  </si>
  <si>
    <t>순이익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</si>
</sst>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13"/>
  <sheetViews>
    <sheetView tabSelected="1" zoomScale="110" zoomScaleNormal="110" workbookViewId="0">
      <selection activeCell="E13" sqref="E13"/>
    </sheetView>
  </sheetViews>
  <sheetFormatPr defaultRowHeight="17" x14ac:dyDescent="0.45"/>
  <cols>
    <col min="5" max="5" width="13" bestFit="1" customWidth="1"/>
  </cols>
  <sheetData>
    <row r="1" spans="1:5" x14ac:dyDescent="0.45">
      <c r="A1" s="7" t="s">
        <v>0</v>
      </c>
      <c r="B1" s="7"/>
      <c r="C1" s="7"/>
      <c r="D1" s="7"/>
      <c r="E1" s="7"/>
    </row>
    <row r="3" spans="1:5" x14ac:dyDescent="0.4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x14ac:dyDescent="0.45">
      <c r="A4" s="1" t="s">
        <v>6</v>
      </c>
      <c r="B4" s="2">
        <v>150</v>
      </c>
      <c r="C4" s="2">
        <v>135</v>
      </c>
      <c r="D4" s="2">
        <v>15</v>
      </c>
      <c r="E4" s="2">
        <f>C4*$E$13</f>
        <v>67500000</v>
      </c>
    </row>
    <row r="5" spans="1:5" x14ac:dyDescent="0.45">
      <c r="A5" s="1" t="s">
        <v>7</v>
      </c>
      <c r="B5" s="2">
        <v>145</v>
      </c>
      <c r="C5" s="2">
        <v>119</v>
      </c>
      <c r="D5" s="2">
        <v>26</v>
      </c>
      <c r="E5" s="2">
        <f t="shared" ref="E5:E10" si="0">C5*$E$13</f>
        <v>59500000</v>
      </c>
    </row>
    <row r="6" spans="1:5" x14ac:dyDescent="0.45">
      <c r="A6" s="1" t="s">
        <v>8</v>
      </c>
      <c r="B6" s="2">
        <v>80</v>
      </c>
      <c r="C6" s="2">
        <v>73</v>
      </c>
      <c r="D6" s="2">
        <v>7</v>
      </c>
      <c r="E6" s="2">
        <f t="shared" si="0"/>
        <v>36500000</v>
      </c>
    </row>
    <row r="7" spans="1:5" x14ac:dyDescent="0.45">
      <c r="A7" s="1" t="s">
        <v>9</v>
      </c>
      <c r="B7" s="2">
        <v>120</v>
      </c>
      <c r="C7" s="2">
        <v>116</v>
      </c>
      <c r="D7" s="2">
        <v>4</v>
      </c>
      <c r="E7" s="2">
        <f t="shared" si="0"/>
        <v>58000000</v>
      </c>
    </row>
    <row r="8" spans="1:5" x14ac:dyDescent="0.45">
      <c r="A8" s="1" t="s">
        <v>10</v>
      </c>
      <c r="B8" s="2">
        <v>130</v>
      </c>
      <c r="C8" s="2">
        <v>106</v>
      </c>
      <c r="D8" s="2">
        <v>24</v>
      </c>
      <c r="E8" s="2">
        <f t="shared" si="0"/>
        <v>53000000</v>
      </c>
    </row>
    <row r="9" spans="1:5" x14ac:dyDescent="0.45">
      <c r="A9" s="1" t="s">
        <v>11</v>
      </c>
      <c r="B9" s="2">
        <v>115</v>
      </c>
      <c r="C9" s="2">
        <v>97</v>
      </c>
      <c r="D9" s="2">
        <v>18</v>
      </c>
      <c r="E9" s="2">
        <f t="shared" si="0"/>
        <v>48500000</v>
      </c>
    </row>
    <row r="10" spans="1:5" x14ac:dyDescent="0.45">
      <c r="A10" s="1" t="s">
        <v>12</v>
      </c>
      <c r="B10" s="2">
        <v>80</v>
      </c>
      <c r="C10" s="2">
        <v>61</v>
      </c>
      <c r="D10" s="2">
        <v>19</v>
      </c>
      <c r="E10" s="2">
        <f t="shared" si="0"/>
        <v>30500000</v>
      </c>
    </row>
    <row r="11" spans="1:5" x14ac:dyDescent="0.45">
      <c r="A11" s="8" t="s">
        <v>13</v>
      </c>
      <c r="B11" s="8"/>
      <c r="C11" s="8"/>
      <c r="D11" s="8"/>
      <c r="E11" s="3">
        <f>SUM(E4:E10)</f>
        <v>353500000</v>
      </c>
    </row>
    <row r="13" spans="1:5" x14ac:dyDescent="0.45">
      <c r="D13" s="1" t="s">
        <v>14</v>
      </c>
      <c r="E13" s="4">
        <v>500000</v>
      </c>
    </row>
  </sheetData>
  <mergeCells count="2">
    <mergeCell ref="A1:E1"/>
    <mergeCell ref="A11:D1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7CE"/>
  </sheetPr>
  <dimension ref="A1:E6"/>
  <sheetViews>
    <sheetView workbookViewId="0">
      <selection activeCell="D19" sqref="D19"/>
    </sheetView>
  </sheetViews>
  <sheetFormatPr defaultRowHeight="17" x14ac:dyDescent="0.45"/>
  <cols>
    <col min="2" max="2" width="13" bestFit="1" customWidth="1"/>
    <col min="3" max="3" width="3.58203125" customWidth="1"/>
    <col min="5" max="5" width="13" bestFit="1" customWidth="1"/>
  </cols>
  <sheetData>
    <row r="1" spans="1:5" ht="21" x14ac:dyDescent="0.45">
      <c r="A1" s="9" t="s">
        <v>15</v>
      </c>
      <c r="B1" s="9"/>
      <c r="C1" s="9"/>
      <c r="D1" s="9"/>
      <c r="E1" s="9"/>
    </row>
    <row r="3" spans="1:5" x14ac:dyDescent="0.45">
      <c r="A3" s="5" t="s">
        <v>16</v>
      </c>
      <c r="B3" s="5" t="s">
        <v>17</v>
      </c>
      <c r="D3" s="5" t="s">
        <v>18</v>
      </c>
      <c r="E3" s="2">
        <v>4500000</v>
      </c>
    </row>
    <row r="4" spans="1:5" x14ac:dyDescent="0.45">
      <c r="A4" s="5" t="s">
        <v>19</v>
      </c>
      <c r="B4" s="2">
        <v>850000</v>
      </c>
      <c r="D4" s="5" t="s">
        <v>20</v>
      </c>
      <c r="E4" s="2">
        <f>B5*6000</f>
        <v>1500000</v>
      </c>
    </row>
    <row r="5" spans="1:5" x14ac:dyDescent="0.45">
      <c r="A5" s="5" t="s">
        <v>21</v>
      </c>
      <c r="B5" s="2">
        <v>250</v>
      </c>
      <c r="D5" s="5" t="s">
        <v>22</v>
      </c>
      <c r="E5" s="2">
        <f>B6*25%</f>
        <v>53125000</v>
      </c>
    </row>
    <row r="6" spans="1:5" x14ac:dyDescent="0.45">
      <c r="A6" s="5" t="s">
        <v>23</v>
      </c>
      <c r="B6" s="2">
        <f>B4*B5</f>
        <v>212500000</v>
      </c>
      <c r="D6" s="5" t="s">
        <v>24</v>
      </c>
      <c r="E6" s="2">
        <f>B6-SUM(E3:E5)</f>
        <v>153375000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시나리오</vt:lpstr>
      <vt:lpstr>연습3-4 시나리오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2023-09-25T01:15:32Z</dcterms:modified>
</cp:coreProperties>
</file>