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bookViews>
    <workbookView xWindow="0" yWindow="0" windowWidth="19200" windowHeight="6970" tabRatio="684"/>
  </bookViews>
  <sheets>
    <sheet name="기본연산" sheetId="10" r:id="rId1"/>
    <sheet name="참조유형" sheetId="13" r:id="rId2"/>
    <sheet name="조건부서식1" sheetId="6" r:id="rId3"/>
    <sheet name="조건부서식2" sheetId="5" r:id="rId4"/>
    <sheet name="조건부서식3" sheetId="9" state="hidden" r:id="rId5"/>
    <sheet name="틀고정(1)" sheetId="1" r:id="rId6"/>
    <sheet name="틀고정 (2)" sheetId="2" r:id="rId7"/>
  </sheets>
  <definedNames>
    <definedName name="제품가격" localSheetId="4">조건부서식3!$F$5:$F$12</definedName>
    <definedName name="제품가격">#REF!</definedName>
    <definedName name="제품목록">조건부서식1!$A$1:$F$49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13" l="1"/>
  <c r="E11" i="5" l="1"/>
  <c r="E10" i="5"/>
  <c r="E9" i="5"/>
  <c r="E8" i="5"/>
  <c r="E7" i="5"/>
  <c r="E6" i="5"/>
  <c r="E5" i="5"/>
  <c r="E4" i="5"/>
  <c r="F182" i="2" l="1"/>
  <c r="H181" i="2"/>
  <c r="I181" i="2" s="1"/>
  <c r="H180" i="2"/>
  <c r="I180" i="2" s="1"/>
  <c r="H179" i="2"/>
  <c r="I179" i="2" s="1"/>
  <c r="I178" i="2"/>
  <c r="H178" i="2"/>
  <c r="H177" i="2"/>
  <c r="I177" i="2" s="1"/>
  <c r="H176" i="2"/>
  <c r="I176" i="2" s="1"/>
  <c r="H175" i="2"/>
  <c r="I175" i="2" s="1"/>
  <c r="H174" i="2"/>
  <c r="I174" i="2" s="1"/>
  <c r="H173" i="2"/>
  <c r="I173" i="2" s="1"/>
  <c r="I172" i="2"/>
  <c r="H172" i="2"/>
  <c r="H171" i="2"/>
  <c r="I171" i="2" s="1"/>
  <c r="H170" i="2"/>
  <c r="I170" i="2" s="1"/>
  <c r="H169" i="2"/>
  <c r="I169" i="2" s="1"/>
  <c r="H168" i="2"/>
  <c r="I168" i="2" s="1"/>
  <c r="H167" i="2"/>
  <c r="I167" i="2" s="1"/>
  <c r="H166" i="2"/>
  <c r="I166" i="2" s="1"/>
  <c r="H165" i="2"/>
  <c r="I165" i="2" s="1"/>
  <c r="I164" i="2"/>
  <c r="H164" i="2"/>
  <c r="H163" i="2"/>
  <c r="I163" i="2" s="1"/>
  <c r="H162" i="2"/>
  <c r="I162" i="2" s="1"/>
  <c r="H161" i="2"/>
  <c r="I161" i="2" s="1"/>
  <c r="H160" i="2"/>
  <c r="I160" i="2" s="1"/>
  <c r="H159" i="2"/>
  <c r="I159" i="2" s="1"/>
  <c r="H158" i="2"/>
  <c r="I158" i="2" s="1"/>
  <c r="H157" i="2"/>
  <c r="I157" i="2" s="1"/>
  <c r="I156" i="2"/>
  <c r="H156" i="2"/>
  <c r="H155" i="2"/>
  <c r="I155" i="2" s="1"/>
  <c r="H154" i="2"/>
  <c r="I154" i="2" s="1"/>
  <c r="H153" i="2"/>
  <c r="I153" i="2" s="1"/>
  <c r="H152" i="2"/>
  <c r="I152" i="2" s="1"/>
  <c r="H151" i="2"/>
  <c r="I151" i="2" s="1"/>
  <c r="H150" i="2"/>
  <c r="I150" i="2" s="1"/>
  <c r="H149" i="2"/>
  <c r="I149" i="2" s="1"/>
  <c r="I148" i="2"/>
  <c r="H148" i="2"/>
  <c r="H147" i="2"/>
  <c r="I147" i="2" s="1"/>
  <c r="H146" i="2"/>
  <c r="I146" i="2" s="1"/>
  <c r="H145" i="2"/>
  <c r="I145" i="2" s="1"/>
  <c r="H144" i="2"/>
  <c r="I144" i="2" s="1"/>
  <c r="H143" i="2"/>
  <c r="I143" i="2" s="1"/>
  <c r="H142" i="2"/>
  <c r="I142" i="2" s="1"/>
  <c r="H141" i="2"/>
  <c r="I141" i="2" s="1"/>
  <c r="I140" i="2"/>
  <c r="H140" i="2"/>
  <c r="H139" i="2"/>
  <c r="I139" i="2" s="1"/>
  <c r="H138" i="2"/>
  <c r="I138" i="2" s="1"/>
  <c r="H137" i="2"/>
  <c r="I137" i="2" s="1"/>
  <c r="H136" i="2"/>
  <c r="I136" i="2" s="1"/>
  <c r="H135" i="2"/>
  <c r="I135" i="2" s="1"/>
  <c r="H134" i="2"/>
  <c r="I134" i="2" s="1"/>
  <c r="H133" i="2"/>
  <c r="I133" i="2" s="1"/>
  <c r="I132" i="2"/>
  <c r="H132" i="2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I124" i="2"/>
  <c r="H124" i="2"/>
  <c r="H123" i="2"/>
  <c r="I123" i="2" s="1"/>
  <c r="H122" i="2"/>
  <c r="I122" i="2" s="1"/>
  <c r="H121" i="2"/>
  <c r="I121" i="2" s="1"/>
  <c r="H120" i="2"/>
  <c r="I120" i="2" s="1"/>
  <c r="H119" i="2"/>
  <c r="I119" i="2" s="1"/>
  <c r="H118" i="2"/>
  <c r="I118" i="2" s="1"/>
  <c r="H117" i="2"/>
  <c r="I117" i="2" s="1"/>
  <c r="I116" i="2"/>
  <c r="H116" i="2"/>
  <c r="H115" i="2"/>
  <c r="I115" i="2" s="1"/>
  <c r="H114" i="2"/>
  <c r="I114" i="2" s="1"/>
  <c r="H113" i="2"/>
  <c r="I113" i="2" s="1"/>
  <c r="H112" i="2"/>
  <c r="I112" i="2" s="1"/>
  <c r="H111" i="2"/>
  <c r="I111" i="2" s="1"/>
  <c r="H110" i="2"/>
  <c r="I110" i="2" s="1"/>
  <c r="H109" i="2"/>
  <c r="I109" i="2" s="1"/>
  <c r="I108" i="2"/>
  <c r="H108" i="2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I98" i="2"/>
  <c r="H98" i="2"/>
  <c r="H97" i="2"/>
  <c r="I97" i="2" s="1"/>
  <c r="H96" i="2"/>
  <c r="I96" i="2" s="1"/>
  <c r="H95" i="2"/>
  <c r="I95" i="2" s="1"/>
  <c r="H94" i="2"/>
  <c r="I94" i="2" s="1"/>
  <c r="H93" i="2"/>
  <c r="I93" i="2" s="1"/>
  <c r="I92" i="2"/>
  <c r="H92" i="2"/>
  <c r="H91" i="2"/>
  <c r="I91" i="2" s="1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I84" i="2"/>
  <c r="H84" i="2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I76" i="2"/>
  <c r="H76" i="2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I68" i="2"/>
  <c r="H68" i="2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I60" i="2"/>
  <c r="H60" i="2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I52" i="2"/>
  <c r="H52" i="2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I44" i="2"/>
  <c r="H44" i="2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I36" i="2"/>
  <c r="H36" i="2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I28" i="2"/>
  <c r="H28" i="2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I20" i="2"/>
  <c r="H20" i="2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182" i="2" l="1"/>
  <c r="H182" i="2"/>
  <c r="H156" i="1"/>
  <c r="I156" i="1" s="1"/>
  <c r="H148" i="1"/>
  <c r="I148" i="1" s="1"/>
  <c r="H44" i="1"/>
  <c r="I44" i="1" s="1"/>
  <c r="F182" i="1"/>
  <c r="H181" i="1"/>
  <c r="I181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5" i="1"/>
  <c r="I155" i="1" s="1"/>
  <c r="H154" i="1"/>
  <c r="I154" i="1" s="1"/>
  <c r="H153" i="1"/>
  <c r="I153" i="1" s="1"/>
  <c r="H152" i="1"/>
  <c r="I152" i="1" s="1"/>
  <c r="H180" i="1"/>
  <c r="I180" i="1" s="1"/>
  <c r="H151" i="1"/>
  <c r="I151" i="1" s="1"/>
  <c r="H150" i="1"/>
  <c r="I150" i="1" s="1"/>
  <c r="H149" i="1"/>
  <c r="I149" i="1" s="1"/>
  <c r="H147" i="1"/>
  <c r="I147" i="1" s="1"/>
  <c r="H146" i="1"/>
  <c r="I146" i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3" i="1"/>
  <c r="I43" i="1" s="1"/>
  <c r="H42" i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/>
  <c r="H7" i="1"/>
  <c r="I7" i="1" s="1"/>
  <c r="H6" i="1"/>
  <c r="I6" i="1" s="1"/>
  <c r="H5" i="1"/>
  <c r="I5" i="1" s="1"/>
  <c r="H182" i="1" l="1"/>
  <c r="I42" i="1"/>
  <c r="I182" i="1" s="1"/>
</calcChain>
</file>

<file path=xl/comments1.xml><?xml version="1.0" encoding="utf-8"?>
<comments xmlns="http://schemas.openxmlformats.org/spreadsheetml/2006/main">
  <authors>
    <author>com</author>
  </authors>
  <commentList>
    <comment ref="C87" authorId="0" shapeId="0">
      <text>
        <r>
          <rPr>
            <b/>
            <sz val="9"/>
            <color indexed="81"/>
            <rFont val="돋움"/>
            <family val="3"/>
            <charset val="129"/>
          </rPr>
          <t>과학</t>
        </r>
        <r>
          <rPr>
            <b/>
            <sz val="9"/>
            <color indexed="81"/>
            <rFont val="Tahoma"/>
            <family val="2"/>
          </rPr>
          <t>72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수학</t>
        </r>
        <r>
          <rPr>
            <b/>
            <sz val="9"/>
            <color indexed="81"/>
            <rFont val="Tahoma"/>
            <family val="2"/>
          </rPr>
          <t>16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한국사</t>
        </r>
        <r>
          <rPr>
            <b/>
            <sz val="9"/>
            <color indexed="81"/>
            <rFont val="Tahoma"/>
            <family val="2"/>
          </rPr>
          <t>35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세계사</t>
        </r>
        <r>
          <rPr>
            <b/>
            <sz val="9"/>
            <color indexed="81"/>
            <rFont val="Tahoma"/>
            <family val="2"/>
          </rPr>
          <t>25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인문사회교양</t>
        </r>
        <r>
          <rPr>
            <b/>
            <sz val="9"/>
            <color indexed="81"/>
            <rFont val="Tahoma"/>
            <family val="2"/>
          </rPr>
          <t>31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피플</t>
        </r>
        <r>
          <rPr>
            <b/>
            <sz val="9"/>
            <color indexed="81"/>
            <rFont val="Tahoma"/>
            <family val="2"/>
          </rPr>
          <t>44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인문고전</t>
        </r>
        <r>
          <rPr>
            <b/>
            <sz val="9"/>
            <color indexed="81"/>
            <rFont val="Tahoma"/>
            <family val="2"/>
          </rPr>
          <t>25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플러스</t>
        </r>
        <r>
          <rPr>
            <b/>
            <sz val="9"/>
            <color indexed="81"/>
            <rFont val="Tahoma"/>
            <family val="2"/>
          </rPr>
          <t>10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com</author>
  </authors>
  <commentList>
    <comment ref="C87" authorId="0" shapeId="0">
      <text>
        <r>
          <rPr>
            <b/>
            <sz val="9"/>
            <color indexed="81"/>
            <rFont val="돋움"/>
            <family val="3"/>
            <charset val="129"/>
          </rPr>
          <t>과학</t>
        </r>
        <r>
          <rPr>
            <b/>
            <sz val="9"/>
            <color indexed="81"/>
            <rFont val="Tahoma"/>
            <family val="2"/>
          </rPr>
          <t>72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수학</t>
        </r>
        <r>
          <rPr>
            <b/>
            <sz val="9"/>
            <color indexed="81"/>
            <rFont val="Tahoma"/>
            <family val="2"/>
          </rPr>
          <t>16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한국사</t>
        </r>
        <r>
          <rPr>
            <b/>
            <sz val="9"/>
            <color indexed="81"/>
            <rFont val="Tahoma"/>
            <family val="2"/>
          </rPr>
          <t>35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세계사</t>
        </r>
        <r>
          <rPr>
            <b/>
            <sz val="9"/>
            <color indexed="81"/>
            <rFont val="Tahoma"/>
            <family val="2"/>
          </rPr>
          <t>25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인문사회교양</t>
        </r>
        <r>
          <rPr>
            <b/>
            <sz val="9"/>
            <color indexed="81"/>
            <rFont val="Tahoma"/>
            <family val="2"/>
          </rPr>
          <t>31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피플</t>
        </r>
        <r>
          <rPr>
            <b/>
            <sz val="9"/>
            <color indexed="81"/>
            <rFont val="Tahoma"/>
            <family val="2"/>
          </rPr>
          <t>44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인문고전</t>
        </r>
        <r>
          <rPr>
            <b/>
            <sz val="9"/>
            <color indexed="81"/>
            <rFont val="Tahoma"/>
            <family val="2"/>
          </rPr>
          <t>25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플러스</t>
        </r>
        <r>
          <rPr>
            <b/>
            <sz val="9"/>
            <color indexed="81"/>
            <rFont val="Tahoma"/>
            <family val="2"/>
          </rPr>
          <t>10</t>
        </r>
        <r>
          <rPr>
            <b/>
            <sz val="9"/>
            <color indexed="81"/>
            <rFont val="돋움"/>
            <family val="3"/>
            <charset val="129"/>
          </rPr>
          <t>권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<sst xmlns="http://schemas.openxmlformats.org/spreadsheetml/2006/main" count="1502" uniqueCount="562">
  <si>
    <t>순번</t>
    <phoneticPr fontId="5" type="noConversion"/>
  </si>
  <si>
    <t>도서명</t>
    <phoneticPr fontId="5" type="noConversion"/>
  </si>
  <si>
    <t>구분</t>
    <phoneticPr fontId="6" type="noConversion"/>
  </si>
  <si>
    <t>출판사</t>
    <phoneticPr fontId="5" type="noConversion"/>
  </si>
  <si>
    <t>수량</t>
    <phoneticPr fontId="5" type="noConversion"/>
  </si>
  <si>
    <t>정가</t>
    <phoneticPr fontId="5" type="noConversion"/>
  </si>
  <si>
    <t>정가총액</t>
    <phoneticPr fontId="5" type="noConversion"/>
  </si>
  <si>
    <t>납품가</t>
    <phoneticPr fontId="5" type="noConversion"/>
  </si>
  <si>
    <t>너는 특별하단다</t>
    <phoneticPr fontId="6" type="noConversion"/>
  </si>
  <si>
    <t>유아</t>
    <phoneticPr fontId="6" type="noConversion"/>
  </si>
  <si>
    <t>난 토마토 절대 안먹어</t>
    <phoneticPr fontId="6" type="noConversion"/>
  </si>
  <si>
    <t>강아지똥</t>
    <phoneticPr fontId="6" type="noConversion"/>
  </si>
  <si>
    <t>손가락 문어</t>
    <phoneticPr fontId="6" type="noConversion"/>
  </si>
  <si>
    <t>엄마가 정말 좋아요</t>
    <phoneticPr fontId="6" type="noConversion"/>
  </si>
  <si>
    <t>솔이의 추석 이야기</t>
    <phoneticPr fontId="6" type="noConversion"/>
  </si>
  <si>
    <t>지원이와 병관이 12권세트</t>
    <phoneticPr fontId="6" type="noConversion"/>
  </si>
  <si>
    <t>터널</t>
    <phoneticPr fontId="6" type="noConversion"/>
  </si>
  <si>
    <t>으악 도개비다</t>
    <phoneticPr fontId="6" type="noConversion"/>
  </si>
  <si>
    <t>배고픈 애벌레</t>
    <phoneticPr fontId="6" type="noConversion"/>
  </si>
  <si>
    <t>42가지 마음의 색깔</t>
    <phoneticPr fontId="6" type="noConversion"/>
  </si>
  <si>
    <t>펭귄은 너무해</t>
    <phoneticPr fontId="6" type="noConversion"/>
  </si>
  <si>
    <t>책이 꼼지락 꼼지락</t>
    <phoneticPr fontId="6" type="noConversion"/>
  </si>
  <si>
    <t>미래아이</t>
    <phoneticPr fontId="6" type="noConversion"/>
  </si>
  <si>
    <t>사과가 쿵</t>
    <phoneticPr fontId="6" type="noConversion"/>
  </si>
  <si>
    <t>보림</t>
    <phoneticPr fontId="6" type="noConversion"/>
  </si>
  <si>
    <t>엄마랑 뽀뽀</t>
    <phoneticPr fontId="6" type="noConversion"/>
  </si>
  <si>
    <t>늑대가 들려주는 아기돼지 삼형제 이야기</t>
    <phoneticPr fontId="6" type="noConversion"/>
  </si>
  <si>
    <t>사랑해 사랑해 사랑해</t>
    <phoneticPr fontId="6" type="noConversion"/>
  </si>
  <si>
    <t>보물창고</t>
    <phoneticPr fontId="6" type="noConversion"/>
  </si>
  <si>
    <t>진짜 진짜 재밌는 공룡 그림책</t>
    <phoneticPr fontId="6" type="noConversion"/>
  </si>
  <si>
    <t>부즈펌</t>
    <phoneticPr fontId="6" type="noConversion"/>
  </si>
  <si>
    <t>100층자리집</t>
    <phoneticPr fontId="6" type="noConversion"/>
  </si>
  <si>
    <t>북뱅크</t>
    <phoneticPr fontId="6" type="noConversion"/>
  </si>
  <si>
    <t>바다 100층짜리 집</t>
    <phoneticPr fontId="6" type="noConversion"/>
  </si>
  <si>
    <t>지하 100층짜리 집</t>
    <phoneticPr fontId="6" type="noConversion"/>
  </si>
  <si>
    <t>언제까지나 너를 사랑해</t>
    <phoneticPr fontId="6" type="noConversion"/>
  </si>
  <si>
    <t>아씨방 일곱동무</t>
    <phoneticPr fontId="6" type="noConversion"/>
  </si>
  <si>
    <t>지각대장 존</t>
    <phoneticPr fontId="6" type="noConversion"/>
  </si>
  <si>
    <t>종비 봉지 공주</t>
    <phoneticPr fontId="6" type="noConversion"/>
  </si>
  <si>
    <t>기차 ㄱㄴㄷ</t>
    <phoneticPr fontId="6" type="noConversion"/>
  </si>
  <si>
    <t>두드려 보아요</t>
    <phoneticPr fontId="6" type="noConversion"/>
  </si>
  <si>
    <t>눈물바다</t>
    <phoneticPr fontId="6" type="noConversion"/>
  </si>
  <si>
    <t>세상에서 가장 행복한 100층 버스</t>
    <phoneticPr fontId="6" type="noConversion"/>
  </si>
  <si>
    <t>밥한 그릇 뚝딱</t>
    <phoneticPr fontId="6" type="noConversion"/>
  </si>
  <si>
    <t>상상박스</t>
    <phoneticPr fontId="6" type="noConversion"/>
  </si>
  <si>
    <t>화내지 말고 예쁘게 말해요</t>
    <phoneticPr fontId="6" type="noConversion"/>
  </si>
  <si>
    <t>상상스쿨</t>
    <phoneticPr fontId="6" type="noConversion"/>
  </si>
  <si>
    <t>무지개 물고기</t>
    <phoneticPr fontId="6" type="noConversion"/>
  </si>
  <si>
    <t>괴물들이 사는 나라</t>
    <phoneticPr fontId="6" type="noConversion"/>
  </si>
  <si>
    <t>팥죽 할멈과 호랑이</t>
    <phoneticPr fontId="6" type="noConversion"/>
  </si>
  <si>
    <t>재주꾼 오형제</t>
    <phoneticPr fontId="6" type="noConversion"/>
  </si>
  <si>
    <t>내 동생 싸게 팔아요</t>
    <phoneticPr fontId="6" type="noConversion"/>
  </si>
  <si>
    <t>베이비 초점책</t>
    <phoneticPr fontId="6" type="noConversion"/>
  </si>
  <si>
    <t>애플비</t>
    <phoneticPr fontId="6" type="noConversion"/>
  </si>
  <si>
    <t>콧구멍을 후비면</t>
    <phoneticPr fontId="6" type="noConversion"/>
  </si>
  <si>
    <t>첫생활그림책 배꼽손(전50권)</t>
    <phoneticPr fontId="6" type="noConversion"/>
  </si>
  <si>
    <t>웅진다책</t>
    <phoneticPr fontId="6" type="noConversion"/>
  </si>
  <si>
    <t>호롱불 옛이야기(전55권)</t>
    <phoneticPr fontId="6" type="noConversion"/>
  </si>
  <si>
    <t>첫인물그림책 이담에(전56권)</t>
    <phoneticPr fontId="6" type="noConversion"/>
  </si>
  <si>
    <t>자연관찰 땅친구물친구(전58권)</t>
    <phoneticPr fontId="6" type="noConversion"/>
  </si>
  <si>
    <t>기분을 말해봐</t>
    <phoneticPr fontId="6" type="noConversion"/>
  </si>
  <si>
    <t>웅진주니어</t>
    <phoneticPr fontId="6" type="noConversion"/>
  </si>
  <si>
    <t>돼지책</t>
    <phoneticPr fontId="6" type="noConversion"/>
  </si>
  <si>
    <t>괜찮아</t>
    <phoneticPr fontId="6" type="noConversion"/>
  </si>
  <si>
    <t>우리 엄마</t>
    <phoneticPr fontId="6" type="noConversion"/>
  </si>
  <si>
    <t>도토리 마을의 유치원</t>
    <phoneticPr fontId="6" type="noConversion"/>
  </si>
  <si>
    <t>나랑 친구할래</t>
    <phoneticPr fontId="6" type="noConversion"/>
  </si>
  <si>
    <t>가족은 꼬옥 안아주는 거야</t>
    <phoneticPr fontId="6" type="noConversion"/>
  </si>
  <si>
    <t>야, 우리 기차에서 내려</t>
    <phoneticPr fontId="6" type="noConversion"/>
  </si>
  <si>
    <t>도토리 마을의 경찰관</t>
    <phoneticPr fontId="6" type="noConversion"/>
  </si>
  <si>
    <t>나도 나도</t>
    <phoneticPr fontId="6" type="noConversion"/>
  </si>
  <si>
    <t>손 큰 할머니의 만두 만들기</t>
    <phoneticPr fontId="6" type="noConversion"/>
  </si>
  <si>
    <t>세상에서 가장 힘센 수탉</t>
    <phoneticPr fontId="6" type="noConversion"/>
  </si>
  <si>
    <t>수박 수영장</t>
    <phoneticPr fontId="6" type="noConversion"/>
  </si>
  <si>
    <t>장수탕 선녀님</t>
    <phoneticPr fontId="6" type="noConversion"/>
  </si>
  <si>
    <t>책읽는 곰</t>
    <phoneticPr fontId="6" type="noConversion"/>
  </si>
  <si>
    <t>엄마가 화났다</t>
    <phoneticPr fontId="6" type="noConversion"/>
  </si>
  <si>
    <t>쿠키 한 입의 인생 수업</t>
    <phoneticPr fontId="6" type="noConversion"/>
  </si>
  <si>
    <t>달 샤베트</t>
    <phoneticPr fontId="6" type="noConversion"/>
  </si>
  <si>
    <t>소피가 화나면 정말 정말 화나면</t>
    <phoneticPr fontId="6" type="noConversion"/>
  </si>
  <si>
    <t>너는 기적이야</t>
    <phoneticPr fontId="6" type="noConversion"/>
  </si>
  <si>
    <t>우리 아바가 최고야</t>
    <phoneticPr fontId="6" type="noConversion"/>
  </si>
  <si>
    <t>킨더랜드</t>
    <phoneticPr fontId="6" type="noConversion"/>
  </si>
  <si>
    <t>틀려도 괜찮아</t>
    <phoneticPr fontId="6" type="noConversion"/>
  </si>
  <si>
    <t>나는 나의 주인</t>
    <phoneticPr fontId="6" type="noConversion"/>
  </si>
  <si>
    <t>까만 아기 양</t>
    <phoneticPr fontId="6" type="noConversion"/>
  </si>
  <si>
    <t>푸른그림책</t>
    <phoneticPr fontId="6" type="noConversion"/>
  </si>
  <si>
    <t>행복한 청소부</t>
    <phoneticPr fontId="6" type="noConversion"/>
  </si>
  <si>
    <t>풀빛</t>
    <phoneticPr fontId="6" type="noConversion"/>
  </si>
  <si>
    <t>달님 안녕</t>
    <phoneticPr fontId="6" type="noConversion"/>
  </si>
  <si>
    <t>한림출판사</t>
    <phoneticPr fontId="6" type="noConversion"/>
  </si>
  <si>
    <t>구름빵</t>
    <phoneticPr fontId="6" type="noConversion"/>
  </si>
  <si>
    <t>한솔수북</t>
    <phoneticPr fontId="6" type="noConversion"/>
  </si>
  <si>
    <t>초등학생을 위한 나의 라임 오렌지나무</t>
    <phoneticPr fontId="6" type="noConversion"/>
  </si>
  <si>
    <t>아동</t>
    <phoneticPr fontId="6" type="noConversion"/>
  </si>
  <si>
    <t>동녘</t>
    <phoneticPr fontId="6" type="noConversion"/>
  </si>
  <si>
    <t>책과 노니는 집</t>
    <phoneticPr fontId="6" type="noConversion"/>
  </si>
  <si>
    <t>문학동네어린이</t>
    <phoneticPr fontId="6" type="noConversion"/>
  </si>
  <si>
    <t>10대를 위한 정의란 무엇인가</t>
    <phoneticPr fontId="6" type="noConversion"/>
  </si>
  <si>
    <t>갈매기에게 나는 법을 가르쳐준 고양이</t>
    <phoneticPr fontId="6" type="noConversion"/>
  </si>
  <si>
    <t>바다출판사</t>
    <phoneticPr fontId="6" type="noConversion"/>
  </si>
  <si>
    <t>받침없는 동화 시리즈 (전5권)</t>
    <phoneticPr fontId="6" type="noConversion"/>
  </si>
  <si>
    <t>받침없는동화</t>
    <phoneticPr fontId="6" type="noConversion"/>
  </si>
  <si>
    <t>받침 배우는 동화 시리즈 (전7권)</t>
    <phoneticPr fontId="6" type="noConversion"/>
  </si>
  <si>
    <t>스무고개탐정 1~7권 세트</t>
    <phoneticPr fontId="6" type="noConversion"/>
  </si>
  <si>
    <t>화요일의 두꺼비</t>
    <phoneticPr fontId="6" type="noConversion"/>
  </si>
  <si>
    <t>마법의 설탕 두 조각</t>
    <phoneticPr fontId="6" type="noConversion"/>
  </si>
  <si>
    <t>소년한길</t>
    <phoneticPr fontId="6" type="noConversion"/>
  </si>
  <si>
    <t>13+26+39+52+65+78층 나무집</t>
    <phoneticPr fontId="6" type="noConversion"/>
  </si>
  <si>
    <t>꽃들에게 희망을</t>
    <phoneticPr fontId="6" type="noConversion"/>
  </si>
  <si>
    <t>아낌없이 주는 나무</t>
    <phoneticPr fontId="6" type="noConversion"/>
  </si>
  <si>
    <t>샬롯의 거미줄</t>
    <phoneticPr fontId="6" type="noConversion"/>
  </si>
  <si>
    <t>아울북</t>
    <phoneticPr fontId="6" type="noConversion"/>
  </si>
  <si>
    <t>WHY 시리즈 전258권 세트</t>
    <phoneticPr fontId="6" type="noConversion"/>
  </si>
  <si>
    <t>예림당</t>
    <phoneticPr fontId="6" type="noConversion"/>
  </si>
  <si>
    <t>좋은책 어린이 저학년 문고 1-100권 세트</t>
    <phoneticPr fontId="6" type="noConversion"/>
  </si>
  <si>
    <t>좋은책어린이</t>
    <phoneticPr fontId="6" type="noConversion"/>
  </si>
  <si>
    <t>책 먹는 여우</t>
    <phoneticPr fontId="6" type="noConversion"/>
  </si>
  <si>
    <t>주니어김영사</t>
    <phoneticPr fontId="6" type="noConversion"/>
  </si>
  <si>
    <t>책 먹는 여우와 이야기 도둑</t>
    <phoneticPr fontId="6" type="noConversion"/>
  </si>
  <si>
    <t>책으로 똥을 닦는 돼지</t>
    <phoneticPr fontId="6" type="noConversion"/>
  </si>
  <si>
    <t>이게 정말 사과일까</t>
    <phoneticPr fontId="6" type="noConversion"/>
  </si>
  <si>
    <t>한국사 편지 세트(전5권)</t>
    <phoneticPr fontId="6" type="noConversion"/>
  </si>
  <si>
    <t>책과함께어린이</t>
    <phoneticPr fontId="6" type="noConversion"/>
  </si>
  <si>
    <t>윔피키드 1~11권 세트</t>
    <phoneticPr fontId="6" type="noConversion"/>
  </si>
  <si>
    <t>만화 그리스 로마 신화 1~10 세트</t>
  </si>
  <si>
    <t>학산문화사</t>
    <phoneticPr fontId="6" type="noConversion"/>
  </si>
  <si>
    <t>어린이 사자소학</t>
    <phoneticPr fontId="6" type="noConversion"/>
  </si>
  <si>
    <t>한국독서지도회</t>
    <phoneticPr fontId="6" type="noConversion"/>
  </si>
  <si>
    <t>How so? 교과서에 나오는 한국역사탐구(전40권)</t>
    <phoneticPr fontId="6" type="noConversion"/>
  </si>
  <si>
    <t>한국헤르만헤세</t>
    <phoneticPr fontId="6" type="noConversion"/>
  </si>
  <si>
    <t>How so? 교과서에 나오는 세계역사탐구(전40권)</t>
    <phoneticPr fontId="6" type="noConversion"/>
  </si>
  <si>
    <t>아름다운 가치사전</t>
    <phoneticPr fontId="6" type="noConversion"/>
  </si>
  <si>
    <t>한울림어린이</t>
    <phoneticPr fontId="6" type="noConversion"/>
  </si>
  <si>
    <t>사이언싱 톡톡(전40권)</t>
    <phoneticPr fontId="6" type="noConversion"/>
  </si>
  <si>
    <t>휘슬러</t>
    <phoneticPr fontId="6" type="noConversion"/>
  </si>
  <si>
    <t>사이언싱 오디세이(전40권)</t>
    <phoneticPr fontId="6" type="noConversion"/>
  </si>
  <si>
    <t>그물망 공부법</t>
    <phoneticPr fontId="6" type="noConversion"/>
  </si>
  <si>
    <t>청소년</t>
    <phoneticPr fontId="6" type="noConversion"/>
  </si>
  <si>
    <t>21세기북스</t>
    <phoneticPr fontId="6" type="noConversion"/>
  </si>
  <si>
    <t>메이드 인 베트남</t>
    <phoneticPr fontId="6" type="noConversion"/>
  </si>
  <si>
    <t>검둥소</t>
    <phoneticPr fontId="6" type="noConversion"/>
  </si>
  <si>
    <t>청소년을 위한 꿈꾸는 다락방</t>
    <phoneticPr fontId="6" type="noConversion"/>
  </si>
  <si>
    <t>국일미디어</t>
    <phoneticPr fontId="6" type="noConversion"/>
  </si>
  <si>
    <t>중학생 공부법의 모든 것</t>
    <phoneticPr fontId="6" type="noConversion"/>
  </si>
  <si>
    <t>꿈결</t>
    <phoneticPr fontId="6" type="noConversion"/>
  </si>
  <si>
    <t>종의 기원, 모든 생물의 자유를 선언하다</t>
    <phoneticPr fontId="6" type="noConversion"/>
  </si>
  <si>
    <t>생각한다는 것</t>
    <phoneticPr fontId="6" type="noConversion"/>
  </si>
  <si>
    <t>나쁜 과학자들</t>
    <phoneticPr fontId="6" type="noConversion"/>
  </si>
  <si>
    <t>자전거 도둑</t>
    <phoneticPr fontId="6" type="noConversion"/>
  </si>
  <si>
    <t>이토록 공부가 재미있어지는 순간</t>
    <phoneticPr fontId="6" type="noConversion"/>
  </si>
  <si>
    <t>강성태 55일 공부법</t>
    <phoneticPr fontId="6" type="noConversion"/>
  </si>
  <si>
    <t>강성태 3년 공부 다이어리</t>
    <phoneticPr fontId="6" type="noConversion"/>
  </si>
  <si>
    <t>미쳐야 공부다</t>
    <phoneticPr fontId="6" type="noConversion"/>
  </si>
  <si>
    <t>스터디코드 3.0</t>
    <phoneticPr fontId="6" type="noConversion"/>
  </si>
  <si>
    <t>더난에듀</t>
    <phoneticPr fontId="6" type="noConversion"/>
  </si>
  <si>
    <t>NEW 공부기술</t>
    <phoneticPr fontId="6" type="noConversion"/>
  </si>
  <si>
    <t>더난출판사</t>
    <phoneticPr fontId="6" type="noConversion"/>
  </si>
  <si>
    <t>누가 내 머릿속에 브랜드를 넣었지?</t>
    <phoneticPr fontId="6" type="noConversion"/>
  </si>
  <si>
    <t>뜨인돌</t>
    <phoneticPr fontId="6" type="noConversion"/>
  </si>
  <si>
    <t>지구, 2084</t>
    <phoneticPr fontId="6" type="noConversion"/>
  </si>
  <si>
    <t>라임</t>
    <phoneticPr fontId="6" type="noConversion"/>
  </si>
  <si>
    <t>완벽한 공부법</t>
    <phoneticPr fontId="6" type="noConversion"/>
  </si>
  <si>
    <t>로크미디어</t>
    <phoneticPr fontId="6" type="noConversion"/>
  </si>
  <si>
    <t>한국단편 소설 40</t>
    <phoneticPr fontId="6" type="noConversion"/>
  </si>
  <si>
    <t>리베르</t>
    <phoneticPr fontId="6" type="noConversion"/>
  </si>
  <si>
    <t>동물을 사랑하면 철학자가 된다</t>
    <phoneticPr fontId="6" type="noConversion"/>
  </si>
  <si>
    <t>문학과지성사</t>
    <phoneticPr fontId="6" type="noConversion"/>
  </si>
  <si>
    <t>트루먼 스쿨 악플 사건</t>
    <phoneticPr fontId="6" type="noConversion"/>
  </si>
  <si>
    <t>미래인</t>
    <phoneticPr fontId="6" type="noConversion"/>
  </si>
  <si>
    <t>모모</t>
    <phoneticPr fontId="6" type="noConversion"/>
  </si>
  <si>
    <t>기억 전달자</t>
    <phoneticPr fontId="6" type="noConversion"/>
  </si>
  <si>
    <t>수학귀신</t>
    <phoneticPr fontId="6" type="noConversion"/>
  </si>
  <si>
    <t>원미동 시인</t>
    <phoneticPr fontId="6" type="noConversion"/>
  </si>
  <si>
    <t>사피엔스21</t>
    <phoneticPr fontId="6" type="noConversion"/>
  </si>
  <si>
    <t>할아버지가 들려주는 우주이야기</t>
    <phoneticPr fontId="6" type="noConversion"/>
  </si>
  <si>
    <t>열림원</t>
    <phoneticPr fontId="6" type="noConversion"/>
  </si>
  <si>
    <t>청소년 거침없이 글쓰기 - 전략</t>
    <phoneticPr fontId="6" type="noConversion"/>
  </si>
  <si>
    <t>우리학교</t>
    <phoneticPr fontId="6" type="noConversion"/>
  </si>
  <si>
    <t>청소년 거침없이 글쓰기 - 실전</t>
    <phoneticPr fontId="6" type="noConversion"/>
  </si>
  <si>
    <t>시간을 파는 상점</t>
    <phoneticPr fontId="6" type="noConversion"/>
  </si>
  <si>
    <t>자음과모음</t>
    <phoneticPr fontId="6" type="noConversion"/>
  </si>
  <si>
    <t>오즈의 의류수거함</t>
    <phoneticPr fontId="6" type="noConversion"/>
  </si>
  <si>
    <t>공부의 신, 천개의 시크릿</t>
    <phoneticPr fontId="6" type="noConversion"/>
  </si>
  <si>
    <t>중앙M&amp;B</t>
    <phoneticPr fontId="6" type="noConversion"/>
  </si>
  <si>
    <t>괜찮아, 손잡아 줄게</t>
    <phoneticPr fontId="6" type="noConversion"/>
  </si>
  <si>
    <t>지식공감</t>
    <phoneticPr fontId="6" type="noConversion"/>
  </si>
  <si>
    <t>식탁위의 세계사</t>
    <phoneticPr fontId="6" type="noConversion"/>
  </si>
  <si>
    <t>모두 깜언</t>
    <phoneticPr fontId="6" type="noConversion"/>
  </si>
  <si>
    <t>위저드 베이커리</t>
    <phoneticPr fontId="6" type="noConversion"/>
  </si>
  <si>
    <t>시인동주</t>
    <phoneticPr fontId="6" type="noConversion"/>
  </si>
  <si>
    <t>우아한 거짓말</t>
    <phoneticPr fontId="6" type="noConversion"/>
  </si>
  <si>
    <t>완득이</t>
    <phoneticPr fontId="6" type="noConversion"/>
  </si>
  <si>
    <t>구덩이 HOLES</t>
    <phoneticPr fontId="6" type="noConversion"/>
  </si>
  <si>
    <t>문명을 담은 팔레트</t>
    <phoneticPr fontId="6" type="noConversion"/>
  </si>
  <si>
    <t>달려라 논리 1, 2</t>
    <phoneticPr fontId="6" type="noConversion"/>
  </si>
  <si>
    <t>앨빈 토플러 청소년 부의 미래</t>
    <phoneticPr fontId="6" type="noConversion"/>
  </si>
  <si>
    <t>청림출판</t>
    <phoneticPr fontId="6" type="noConversion"/>
  </si>
  <si>
    <t>유진과 유진</t>
    <phoneticPr fontId="6" type="noConversion"/>
  </si>
  <si>
    <t>푸른책들</t>
    <phoneticPr fontId="6" type="noConversion"/>
  </si>
  <si>
    <t>10대를 위한 자존감 수업</t>
    <phoneticPr fontId="6" type="noConversion"/>
  </si>
  <si>
    <t>하늘아래</t>
    <phoneticPr fontId="6" type="noConversion"/>
  </si>
  <si>
    <t>10대가 알아야 할 미래 직업의 이동</t>
    <phoneticPr fontId="6" type="noConversion"/>
  </si>
  <si>
    <t>한스미디어</t>
    <phoneticPr fontId="6" type="noConversion"/>
  </si>
  <si>
    <t>갈매기의 꿈</t>
    <phoneticPr fontId="6" type="noConversion"/>
  </si>
  <si>
    <t>현문미디어</t>
    <phoneticPr fontId="6" type="noConversion"/>
  </si>
  <si>
    <t>설민석의 무도 한국사 특강</t>
    <phoneticPr fontId="6" type="noConversion"/>
  </si>
  <si>
    <t>휴먼큐브</t>
    <phoneticPr fontId="6" type="noConversion"/>
  </si>
  <si>
    <t>부자를 만드는 부부의 법칙</t>
    <phoneticPr fontId="6" type="noConversion"/>
  </si>
  <si>
    <t>성인</t>
    <phoneticPr fontId="6" type="noConversion"/>
  </si>
  <si>
    <t>길벗</t>
    <phoneticPr fontId="6" type="noConversion"/>
  </si>
  <si>
    <t>센서티브</t>
    <phoneticPr fontId="6" type="noConversion"/>
  </si>
  <si>
    <t>오베라는 남자</t>
    <phoneticPr fontId="6" type="noConversion"/>
  </si>
  <si>
    <t>나의 한국현대사</t>
    <phoneticPr fontId="6" type="noConversion"/>
  </si>
  <si>
    <t>돌베개</t>
    <phoneticPr fontId="6" type="noConversion"/>
  </si>
  <si>
    <t>담론</t>
    <phoneticPr fontId="6" type="noConversion"/>
  </si>
  <si>
    <t>국가란 무엇인가</t>
    <phoneticPr fontId="6" type="noConversion"/>
  </si>
  <si>
    <t>언어의온도</t>
    <phoneticPr fontId="6" type="noConversion"/>
  </si>
  <si>
    <t>말글터</t>
    <phoneticPr fontId="6" type="noConversion"/>
  </si>
  <si>
    <t>당신, 거기 있어 줄래요?</t>
    <phoneticPr fontId="6" type="noConversion"/>
  </si>
  <si>
    <t>밝은세상</t>
    <phoneticPr fontId="6" type="noConversion"/>
  </si>
  <si>
    <t>여덟 단어</t>
    <phoneticPr fontId="6" type="noConversion"/>
  </si>
  <si>
    <t>북하우스</t>
    <phoneticPr fontId="6" type="noConversion"/>
  </si>
  <si>
    <t>그릿 GRIT</t>
    <phoneticPr fontId="6" type="noConversion"/>
  </si>
  <si>
    <t>비즈니스북스</t>
    <phoneticPr fontId="6" type="noConversion"/>
  </si>
  <si>
    <t>코스모스</t>
    <phoneticPr fontId="6" type="noConversion"/>
  </si>
  <si>
    <t>사이언스북스</t>
    <phoneticPr fontId="6" type="noConversion"/>
  </si>
  <si>
    <t>미 비포 유</t>
    <phoneticPr fontId="6" type="noConversion"/>
  </si>
  <si>
    <t>살림출판사</t>
    <phoneticPr fontId="6" type="noConversion"/>
  </si>
  <si>
    <t>클라우스 슈밥의 제4창 산업혁명</t>
    <phoneticPr fontId="6" type="noConversion"/>
  </si>
  <si>
    <t>새로운현재</t>
    <phoneticPr fontId="6" type="noConversion"/>
  </si>
  <si>
    <t>어떻게 살 것인가</t>
    <phoneticPr fontId="6" type="noConversion"/>
  </si>
  <si>
    <t>생각의 길</t>
    <phoneticPr fontId="6" type="noConversion"/>
  </si>
  <si>
    <t>설민석의 조선왕조실록</t>
    <phoneticPr fontId="6" type="noConversion"/>
  </si>
  <si>
    <t>세계사</t>
    <phoneticPr fontId="6" type="noConversion"/>
  </si>
  <si>
    <t>자존감 수업</t>
    <phoneticPr fontId="6" type="noConversion"/>
  </si>
  <si>
    <t>심플라이프</t>
    <phoneticPr fontId="6" type="noConversion"/>
  </si>
  <si>
    <t>멈추면, 비로소 보이는 것들</t>
    <phoneticPr fontId="6" type="noConversion"/>
  </si>
  <si>
    <t>쌤앤파커스</t>
    <phoneticPr fontId="6" type="noConversion"/>
  </si>
  <si>
    <t>빨강머리 앤이 하는 말</t>
    <phoneticPr fontId="6" type="noConversion"/>
  </si>
  <si>
    <t>아르테</t>
    <phoneticPr fontId="6" type="noConversion"/>
  </si>
  <si>
    <t>어쩌면 별들이 너의 슬픔을 가져갈지도 몰라</t>
    <phoneticPr fontId="6" type="noConversion"/>
  </si>
  <si>
    <t>예담</t>
    <phoneticPr fontId="6" type="noConversion"/>
  </si>
  <si>
    <t>정의란 무엇인가</t>
    <phoneticPr fontId="6" type="noConversion"/>
  </si>
  <si>
    <t>와이즈베리</t>
    <phoneticPr fontId="6" type="noConversion"/>
  </si>
  <si>
    <t>열한 계단</t>
    <phoneticPr fontId="6" type="noConversion"/>
  </si>
  <si>
    <t>웨일북</t>
    <phoneticPr fontId="6" type="noConversion"/>
  </si>
  <si>
    <t>삶의 정도</t>
    <phoneticPr fontId="6" type="noConversion"/>
  </si>
  <si>
    <t>위즈덤하우스</t>
    <phoneticPr fontId="6" type="noConversion"/>
  </si>
  <si>
    <t>7년의 밤</t>
    <phoneticPr fontId="6" type="noConversion"/>
  </si>
  <si>
    <t>은행나무</t>
    <phoneticPr fontId="6" type="noConversion"/>
  </si>
  <si>
    <t>이기적 유전자</t>
    <phoneticPr fontId="6" type="noConversion"/>
  </si>
  <si>
    <t>을유문화사</t>
    <phoneticPr fontId="6" type="noConversion"/>
  </si>
  <si>
    <t>미움받을 용기</t>
    <phoneticPr fontId="6" type="noConversion"/>
  </si>
  <si>
    <t>인플루엔셜</t>
    <phoneticPr fontId="6" type="noConversion"/>
  </si>
  <si>
    <t>기린의 날개</t>
    <phoneticPr fontId="6" type="noConversion"/>
  </si>
  <si>
    <t>재인</t>
    <phoneticPr fontId="6" type="noConversion"/>
  </si>
  <si>
    <t>어쩌다 한국인</t>
    <phoneticPr fontId="6" type="noConversion"/>
  </si>
  <si>
    <t>중앙북스</t>
    <phoneticPr fontId="6" type="noConversion"/>
  </si>
  <si>
    <t>채식주의자</t>
    <phoneticPr fontId="6" type="noConversion"/>
  </si>
  <si>
    <t>지적 대화를 위한 넓고 얕은 지식 1, 2</t>
    <phoneticPr fontId="6" type="noConversion"/>
  </si>
  <si>
    <t>한빛비즈</t>
    <phoneticPr fontId="6" type="noConversion"/>
  </si>
  <si>
    <t>공터에서</t>
    <phoneticPr fontId="6" type="noConversion"/>
  </si>
  <si>
    <t>해냄</t>
    <phoneticPr fontId="6" type="noConversion"/>
  </si>
  <si>
    <t>나미야 잡화점의 기적</t>
    <phoneticPr fontId="6" type="noConversion"/>
  </si>
  <si>
    <t>현대문학</t>
    <phoneticPr fontId="6" type="noConversion"/>
  </si>
  <si>
    <t>[합         계]</t>
    <phoneticPr fontId="6" type="noConversion"/>
  </si>
  <si>
    <t>신경 끄기의 기술</t>
    <phoneticPr fontId="4" type="noConversion"/>
  </si>
  <si>
    <t>성인</t>
    <phoneticPr fontId="4" type="noConversion"/>
  </si>
  <si>
    <t>갤리온</t>
    <phoneticPr fontId="4" type="noConversion"/>
  </si>
  <si>
    <t>82년생 김지영</t>
    <phoneticPr fontId="4" type="noConversion"/>
  </si>
  <si>
    <t>민음사</t>
    <phoneticPr fontId="4" type="noConversion"/>
  </si>
  <si>
    <t>말의 품격</t>
    <phoneticPr fontId="6" type="noConversion"/>
  </si>
  <si>
    <t>황소북스</t>
    <phoneticPr fontId="6" type="noConversion"/>
  </si>
  <si>
    <t>마법천자문 1~40권 세트</t>
    <phoneticPr fontId="6" type="noConversion"/>
  </si>
  <si>
    <t>도서 구매 목록</t>
    <phoneticPr fontId="4" type="noConversion"/>
  </si>
  <si>
    <t>북스어린이</t>
  </si>
  <si>
    <t>팽귄</t>
  </si>
  <si>
    <t>친구들</t>
  </si>
  <si>
    <t>북스주니어</t>
  </si>
  <si>
    <t>아이누움</t>
  </si>
  <si>
    <t>미래엔아이누움</t>
  </si>
  <si>
    <t>푸른날개&amp;아이누움</t>
  </si>
  <si>
    <t>책읽는사람</t>
  </si>
  <si>
    <t>미디어비상</t>
  </si>
  <si>
    <t>비상</t>
  </si>
  <si>
    <t>입금액 조회</t>
    <phoneticPr fontId="16" type="noConversion"/>
  </si>
  <si>
    <t>번호</t>
    <phoneticPr fontId="16" type="noConversion"/>
  </si>
  <si>
    <t>매입카드사</t>
  </si>
  <si>
    <t>입금액</t>
    <phoneticPr fontId="16" type="noConversion"/>
  </si>
  <si>
    <t>출금액</t>
    <phoneticPr fontId="16" type="noConversion"/>
  </si>
  <si>
    <t>증감</t>
    <phoneticPr fontId="16" type="noConversion"/>
  </si>
  <si>
    <t>비씨</t>
  </si>
  <si>
    <t>국민</t>
  </si>
  <si>
    <t>외환</t>
  </si>
  <si>
    <t>삼성</t>
  </si>
  <si>
    <t>신한</t>
  </si>
  <si>
    <t>현대</t>
  </si>
  <si>
    <t>롯데</t>
  </si>
  <si>
    <t>NH농협</t>
  </si>
  <si>
    <t>분류코드</t>
  </si>
  <si>
    <t>제품번호</t>
  </si>
  <si>
    <t>제품이름</t>
  </si>
  <si>
    <t>공급업체코드</t>
  </si>
  <si>
    <t>단가</t>
  </si>
  <si>
    <t>단종품</t>
  </si>
  <si>
    <t>FT022</t>
  </si>
  <si>
    <t>A035</t>
  </si>
  <si>
    <t>적포도주</t>
  </si>
  <si>
    <t>가010</t>
  </si>
  <si>
    <t>SR036</t>
  </si>
  <si>
    <t>A036</t>
  </si>
  <si>
    <t>굴 통조림</t>
  </si>
  <si>
    <t>가014</t>
  </si>
  <si>
    <t>A037</t>
  </si>
  <si>
    <t>건 오징어</t>
  </si>
  <si>
    <t>A038</t>
  </si>
  <si>
    <t>체리 셰이크</t>
  </si>
  <si>
    <t>가023</t>
  </si>
  <si>
    <t>A039</t>
  </si>
  <si>
    <t>바닐라 셰이크</t>
  </si>
  <si>
    <t>A040</t>
  </si>
  <si>
    <t>게살 통조림</t>
  </si>
  <si>
    <t>가024</t>
  </si>
  <si>
    <t>A041</t>
  </si>
  <si>
    <t>대합조개 통조림</t>
  </si>
  <si>
    <t>TE008</t>
  </si>
  <si>
    <t>A042</t>
  </si>
  <si>
    <t>옥수수</t>
  </si>
  <si>
    <t>가025</t>
  </si>
  <si>
    <t>A043</t>
  </si>
  <si>
    <t>원두커피</t>
  </si>
  <si>
    <t>SG006</t>
  </si>
  <si>
    <t>A044</t>
  </si>
  <si>
    <t>청정 생강즙</t>
  </si>
  <si>
    <t>A045</t>
  </si>
  <si>
    <t>포장 문어</t>
  </si>
  <si>
    <t>가026</t>
  </si>
  <si>
    <t>A046</t>
  </si>
  <si>
    <t>포장 참치</t>
  </si>
  <si>
    <t>SE037</t>
  </si>
  <si>
    <t>A047</t>
  </si>
  <si>
    <t>바닐라 쿠키</t>
  </si>
  <si>
    <t>가027</t>
  </si>
  <si>
    <t>A048</t>
  </si>
  <si>
    <t>트로피컬 캔디</t>
  </si>
  <si>
    <t>A049</t>
  </si>
  <si>
    <t>계피 캔디</t>
  </si>
  <si>
    <t>가016</t>
  </si>
  <si>
    <t>A050</t>
  </si>
  <si>
    <t>코코아 샌드</t>
  </si>
  <si>
    <t>UR023</t>
  </si>
  <si>
    <t>A051</t>
  </si>
  <si>
    <t>사과 통조림</t>
  </si>
  <si>
    <t>가001</t>
  </si>
  <si>
    <t>A052</t>
  </si>
  <si>
    <t>믹스</t>
  </si>
  <si>
    <t>OP005</t>
  </si>
  <si>
    <t>A053</t>
  </si>
  <si>
    <t>페이스 티</t>
  </si>
  <si>
    <t>A054</t>
  </si>
  <si>
    <t>훈제 통닭</t>
  </si>
  <si>
    <t>가002</t>
  </si>
  <si>
    <t>A055</t>
  </si>
  <si>
    <t>양념 칠면조</t>
  </si>
  <si>
    <t>A056</t>
  </si>
  <si>
    <t>옥수수 가루</t>
  </si>
  <si>
    <t>가003</t>
  </si>
  <si>
    <t>A057</t>
  </si>
  <si>
    <t>통밀가루</t>
  </si>
  <si>
    <t>A058</t>
  </si>
  <si>
    <t>어묵</t>
  </si>
  <si>
    <t>가004</t>
  </si>
  <si>
    <t>FG001</t>
  </si>
  <si>
    <t>A059</t>
  </si>
  <si>
    <t>포장 치즈</t>
  </si>
  <si>
    <t>가005</t>
  </si>
  <si>
    <t>A060</t>
  </si>
  <si>
    <t>파메쌍 치즈</t>
  </si>
  <si>
    <t>A061</t>
  </si>
  <si>
    <t>핫 소스</t>
  </si>
  <si>
    <t>가006</t>
  </si>
  <si>
    <t>A062</t>
  </si>
  <si>
    <t>커스터드 파이</t>
  </si>
  <si>
    <t>A063</t>
  </si>
  <si>
    <t>사과 식초</t>
  </si>
  <si>
    <t>가007</t>
  </si>
  <si>
    <t>A064</t>
  </si>
  <si>
    <t>콘플레이크</t>
  </si>
  <si>
    <t>가008</t>
  </si>
  <si>
    <t>A065</t>
  </si>
  <si>
    <t>후추</t>
  </si>
  <si>
    <t>가009</t>
  </si>
  <si>
    <t>A066</t>
  </si>
  <si>
    <t>멸치가루</t>
  </si>
  <si>
    <t>A067</t>
  </si>
  <si>
    <t>브랜디</t>
  </si>
  <si>
    <t>A068</t>
  </si>
  <si>
    <t>스카치 캔디</t>
  </si>
  <si>
    <t>가011</t>
  </si>
  <si>
    <t>A069</t>
  </si>
  <si>
    <t>한라 분유</t>
  </si>
  <si>
    <t>가012</t>
  </si>
  <si>
    <t>A070</t>
  </si>
  <si>
    <t>칵테일</t>
  </si>
  <si>
    <t>A071</t>
  </si>
  <si>
    <t>연유</t>
  </si>
  <si>
    <t>A072</t>
  </si>
  <si>
    <t>버터</t>
  </si>
  <si>
    <t>가013</t>
  </si>
  <si>
    <t>A073</t>
  </si>
  <si>
    <t>순상어알</t>
  </si>
  <si>
    <t>A074</t>
  </si>
  <si>
    <t>구이 김</t>
  </si>
  <si>
    <t>가015</t>
  </si>
  <si>
    <t>A075</t>
  </si>
  <si>
    <t>맥주</t>
  </si>
  <si>
    <t>A076</t>
  </si>
  <si>
    <t>초콜릿 드링크</t>
  </si>
  <si>
    <t>A077</t>
  </si>
  <si>
    <t>샐러드 드레싱</t>
  </si>
  <si>
    <t>B001</t>
  </si>
  <si>
    <t>포장육수</t>
  </si>
  <si>
    <t>B002</t>
  </si>
  <si>
    <t>건오징어</t>
  </si>
  <si>
    <t>B003</t>
  </si>
  <si>
    <t>초코 밀크</t>
  </si>
  <si>
    <t>가019</t>
  </si>
  <si>
    <t>B004</t>
  </si>
  <si>
    <t>애플 쥬스</t>
  </si>
  <si>
    <t>B005</t>
  </si>
  <si>
    <t>고구마 파이</t>
  </si>
  <si>
    <t>가022</t>
  </si>
  <si>
    <t>A001</t>
  </si>
  <si>
    <t>콩우유</t>
  </si>
  <si>
    <t>A002</t>
  </si>
  <si>
    <t>레몬주스</t>
  </si>
  <si>
    <t>가017</t>
  </si>
  <si>
    <t>A003</t>
  </si>
  <si>
    <t>체리시럽</t>
  </si>
  <si>
    <t>A004</t>
  </si>
  <si>
    <t>복숭아시럽</t>
  </si>
  <si>
    <t>A005</t>
  </si>
  <si>
    <t>파인애플 시럽</t>
  </si>
  <si>
    <t>A006</t>
  </si>
  <si>
    <t>블루베리 잼</t>
  </si>
  <si>
    <t>가018</t>
  </si>
  <si>
    <t>A007</t>
  </si>
  <si>
    <t>건과(배)</t>
  </si>
  <si>
    <t>A008</t>
  </si>
  <si>
    <t>딸기소스</t>
  </si>
  <si>
    <t>A009</t>
  </si>
  <si>
    <t>상등육 쇠고기</t>
  </si>
  <si>
    <t>A010</t>
  </si>
  <si>
    <t>연어알 조림</t>
  </si>
  <si>
    <t>A011</t>
  </si>
  <si>
    <t>커피 밀크</t>
  </si>
  <si>
    <t>A012</t>
  </si>
  <si>
    <t>바닐라 엣센스</t>
  </si>
  <si>
    <t>A013</t>
  </si>
  <si>
    <t>돌김</t>
  </si>
  <si>
    <t>가020</t>
  </si>
  <si>
    <t>A014</t>
  </si>
  <si>
    <t>건조 다시마</t>
  </si>
  <si>
    <t>A015</t>
  </si>
  <si>
    <t>간장</t>
  </si>
  <si>
    <t>A016</t>
  </si>
  <si>
    <t>피넛 스프레드</t>
  </si>
  <si>
    <t>A017</t>
  </si>
  <si>
    <t>포장육</t>
  </si>
  <si>
    <t>A018</t>
  </si>
  <si>
    <t>냉동 참치</t>
  </si>
  <si>
    <t>A019</t>
  </si>
  <si>
    <t>초콜릿 소스</t>
  </si>
  <si>
    <t>A020</t>
  </si>
  <si>
    <t>마말레이드</t>
  </si>
  <si>
    <t>A021</t>
  </si>
  <si>
    <t>핫 케이크 소스</t>
  </si>
  <si>
    <t>A022</t>
  </si>
  <si>
    <t>시리얼</t>
  </si>
  <si>
    <t>가021</t>
  </si>
  <si>
    <t>A023</t>
  </si>
  <si>
    <t>쌀 튀김 과자</t>
  </si>
  <si>
    <t>A024</t>
  </si>
  <si>
    <t>신콜라</t>
  </si>
  <si>
    <t>A025</t>
  </si>
  <si>
    <t>레몬 파이</t>
  </si>
  <si>
    <t>A026</t>
  </si>
  <si>
    <t>코코넛 쿠키</t>
  </si>
  <si>
    <t>A027</t>
  </si>
  <si>
    <t>피넛 샌드</t>
  </si>
  <si>
    <t>A028</t>
  </si>
  <si>
    <t>튀김 다시마</t>
  </si>
  <si>
    <t>A029</t>
  </si>
  <si>
    <t>왕갈비 훈제육</t>
  </si>
  <si>
    <t>A030</t>
  </si>
  <si>
    <t>포장 파래</t>
  </si>
  <si>
    <t>A031</t>
  </si>
  <si>
    <t>바닐라 아이스크림</t>
  </si>
  <si>
    <t>A032</t>
  </si>
  <si>
    <t>초콜릿 아이스크림</t>
  </si>
  <si>
    <t>A033</t>
  </si>
  <si>
    <t>멜론 아이스크림</t>
  </si>
  <si>
    <t>A034</t>
  </si>
  <si>
    <t>라이트 맥주</t>
  </si>
  <si>
    <t>제품가격
(단위:원)</t>
    <phoneticPr fontId="16" type="noConversion"/>
  </si>
  <si>
    <t>적립금
(단위:원)</t>
    <phoneticPr fontId="16" type="noConversion"/>
  </si>
  <si>
    <t>판매금액
(단위:원)</t>
    <phoneticPr fontId="16" type="noConversion"/>
  </si>
  <si>
    <t>삼중소스팬</t>
  </si>
  <si>
    <t>번호</t>
    <phoneticPr fontId="15" type="noConversion"/>
  </si>
  <si>
    <t>값1</t>
    <phoneticPr fontId="15" type="noConversion"/>
  </si>
  <si>
    <t>값2</t>
  </si>
  <si>
    <t>더하기</t>
    <phoneticPr fontId="15" type="noConversion"/>
  </si>
  <si>
    <t>빼기</t>
    <phoneticPr fontId="15" type="noConversion"/>
  </si>
  <si>
    <t>곱하기</t>
    <phoneticPr fontId="15" type="noConversion"/>
  </si>
  <si>
    <t>나누기</t>
    <phoneticPr fontId="15" type="noConversion"/>
  </si>
  <si>
    <t>품목코드</t>
    <phoneticPr fontId="16" type="noConversion"/>
  </si>
  <si>
    <t>구분</t>
    <phoneticPr fontId="16" type="noConversion"/>
  </si>
  <si>
    <t>품명</t>
    <phoneticPr fontId="16" type="noConversion"/>
  </si>
  <si>
    <t>계약일</t>
    <phoneticPr fontId="16" type="noConversion"/>
  </si>
  <si>
    <t>판매수량</t>
    <phoneticPr fontId="16" type="noConversion"/>
  </si>
  <si>
    <t>재질</t>
    <phoneticPr fontId="16" type="noConversion"/>
  </si>
  <si>
    <t>P1-01</t>
    <phoneticPr fontId="16" type="noConversion"/>
  </si>
  <si>
    <t>냄비류</t>
    <phoneticPr fontId="16" type="noConversion"/>
  </si>
  <si>
    <t>삼중소스팬</t>
    <phoneticPr fontId="16" type="noConversion"/>
  </si>
  <si>
    <t>D3-01</t>
    <phoneticPr fontId="16" type="noConversion"/>
  </si>
  <si>
    <t>접시류</t>
    <phoneticPr fontId="16" type="noConversion"/>
  </si>
  <si>
    <t>뷔페볼세트</t>
    <phoneticPr fontId="16" type="noConversion"/>
  </si>
  <si>
    <t>P2-03</t>
    <phoneticPr fontId="16" type="noConversion"/>
  </si>
  <si>
    <t>미니양수</t>
    <phoneticPr fontId="16" type="noConversion"/>
  </si>
  <si>
    <t>S2-01</t>
    <phoneticPr fontId="16" type="noConversion"/>
  </si>
  <si>
    <t>보조기구</t>
    <phoneticPr fontId="16" type="noConversion"/>
  </si>
  <si>
    <t>계량컵세트</t>
    <phoneticPr fontId="16" type="noConversion"/>
  </si>
  <si>
    <t>D3-02</t>
    <phoneticPr fontId="16" type="noConversion"/>
  </si>
  <si>
    <t>샐러드접시</t>
    <phoneticPr fontId="16" type="noConversion"/>
  </si>
  <si>
    <t>D1-03</t>
    <phoneticPr fontId="16" type="noConversion"/>
  </si>
  <si>
    <t>그라탕볼</t>
    <phoneticPr fontId="16" type="noConversion"/>
  </si>
  <si>
    <t>P1-03</t>
    <phoneticPr fontId="16" type="noConversion"/>
  </si>
  <si>
    <t>전골냄비</t>
    <phoneticPr fontId="16" type="noConversion"/>
  </si>
  <si>
    <t>S1-02</t>
    <phoneticPr fontId="16" type="noConversion"/>
  </si>
  <si>
    <t>서빙집게</t>
    <phoneticPr fontId="16" type="noConversion"/>
  </si>
  <si>
    <t>미니양수 제품가격(단위:원) 순위평가</t>
    <phoneticPr fontId="16" type="noConversion"/>
  </si>
  <si>
    <t>냄비류 판매수량 합계</t>
    <phoneticPr fontId="16" type="noConversion"/>
  </si>
  <si>
    <t>최다 판매수량</t>
    <phoneticPr fontId="16" type="noConversion"/>
  </si>
  <si>
    <t>부서</t>
    <phoneticPr fontId="15" type="noConversion"/>
  </si>
  <si>
    <t>수검완료자수</t>
    <phoneticPr fontId="15" type="noConversion"/>
  </si>
  <si>
    <t>검진대상자수</t>
    <phoneticPr fontId="15" type="noConversion"/>
  </si>
  <si>
    <t>미수검자수</t>
    <phoneticPr fontId="15" type="noConversion"/>
  </si>
  <si>
    <t>A</t>
    <phoneticPr fontId="15" type="noConversion"/>
  </si>
  <si>
    <t>B</t>
    <phoneticPr fontId="15" type="noConversion"/>
  </si>
  <si>
    <t>C</t>
    <phoneticPr fontId="15" type="noConversion"/>
  </si>
  <si>
    <t>D</t>
    <phoneticPr fontId="15" type="noConversion"/>
  </si>
  <si>
    <t>유형</t>
    <phoneticPr fontId="15" type="noConversion"/>
  </si>
  <si>
    <t>판매대수</t>
    <phoneticPr fontId="15" type="noConversion"/>
  </si>
  <si>
    <t>합계</t>
    <phoneticPr fontId="15" type="noConversion"/>
  </si>
  <si>
    <t>판매율</t>
    <phoneticPr fontId="15" type="noConversion"/>
  </si>
  <si>
    <t>10%</t>
  </si>
  <si>
    <t>30%</t>
  </si>
  <si>
    <t>추가 판매대수</t>
    <phoneticPr fontId="15" type="noConversion"/>
  </si>
  <si>
    <t>참조연산자(:)</t>
    <phoneticPr fontId="15" type="noConversion"/>
  </si>
  <si>
    <t>참조연산자(,)</t>
    <phoneticPr fontId="15" type="noConversion"/>
  </si>
  <si>
    <t>참조연산자(공백)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</si>
</sst>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General&quot;개&quot;"/>
  </numFmts>
  <fonts count="24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4"/>
      <color theme="1"/>
      <name val="굴림"/>
      <family val="3"/>
      <charset val="129"/>
    </font>
    <font>
      <sz val="11"/>
      <color theme="0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theme="9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/>
      <right style="thin">
        <color theme="6" tint="-0.249977111117893"/>
      </right>
      <top/>
      <bottom/>
      <diagonal/>
    </border>
  </borders>
  <cellStyleXfs count="17">
    <xf numFmtId="0" fontId="0" fillId="0" borderId="0">
      <alignment vertical="center"/>
    </xf>
    <xf numFmtId="0" fontId="7" fillId="0" borderId="0" applyFill="0" applyBorder="0" applyAlignment="0" applyProtection="0"/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/>
    <xf numFmtId="41" fontId="1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7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41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1" fillId="2" borderId="2" xfId="0" applyFont="1" applyFill="1" applyBorder="1" applyAlignment="1">
      <alignment horizontal="center" vertical="center" shrinkToFit="1"/>
    </xf>
    <xf numFmtId="0" fontId="11" fillId="2" borderId="0" xfId="0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left" vertical="center" shrinkToFit="1"/>
    </xf>
    <xf numFmtId="3" fontId="12" fillId="2" borderId="2" xfId="1" applyNumberFormat="1" applyFont="1" applyFill="1" applyBorder="1" applyAlignment="1">
      <alignment horizontal="right" vertical="center" shrinkToFit="1"/>
    </xf>
    <xf numFmtId="3" fontId="11" fillId="2" borderId="1" xfId="0" applyNumberFormat="1" applyFont="1" applyFill="1" applyBorder="1" applyAlignment="1">
      <alignment horizontal="right" vertical="center" shrinkToFit="1"/>
    </xf>
    <xf numFmtId="0" fontId="11" fillId="2" borderId="1" xfId="0" applyFont="1" applyFill="1" applyBorder="1" applyAlignment="1">
      <alignment horizontal="left" vertical="center" shrinkToFit="1"/>
    </xf>
    <xf numFmtId="0" fontId="13" fillId="0" borderId="2" xfId="0" applyFont="1" applyFill="1" applyBorder="1" applyAlignment="1">
      <alignment horizontal="left" vertical="center" shrinkToFi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vertical="center"/>
    </xf>
    <xf numFmtId="0" fontId="12" fillId="0" borderId="0" xfId="0" applyFont="1">
      <alignment vertical="center"/>
    </xf>
    <xf numFmtId="0" fontId="11" fillId="2" borderId="1" xfId="0" applyFont="1" applyFill="1" applyBorder="1" applyAlignment="1">
      <alignment horizontal="center" vertical="center" shrinkToFit="1"/>
    </xf>
    <xf numFmtId="41" fontId="12" fillId="2" borderId="1" xfId="1" applyNumberFormat="1" applyFont="1" applyFill="1" applyBorder="1" applyAlignment="1">
      <alignment horizontal="center" vertical="center" shrinkToFit="1"/>
    </xf>
    <xf numFmtId="0" fontId="1" fillId="0" borderId="0" xfId="8" applyAlignment="1">
      <alignment horizontal="left" vertical="center"/>
    </xf>
    <xf numFmtId="0" fontId="1" fillId="0" borderId="0" xfId="8" applyAlignment="1">
      <alignment horizontal="center" vertical="center"/>
    </xf>
    <xf numFmtId="0" fontId="1" fillId="0" borderId="0" xfId="8">
      <alignment vertical="center"/>
    </xf>
    <xf numFmtId="0" fontId="1" fillId="3" borderId="4" xfId="8" applyFill="1" applyBorder="1" applyAlignment="1">
      <alignment horizontal="center" vertical="center" wrapText="1"/>
    </xf>
    <xf numFmtId="0" fontId="1" fillId="0" borderId="4" xfId="8" applyBorder="1" applyAlignment="1">
      <alignment horizontal="center" vertical="center" wrapText="1"/>
    </xf>
    <xf numFmtId="3" fontId="1" fillId="0" borderId="4" xfId="8" applyNumberFormat="1" applyBorder="1" applyAlignment="1">
      <alignment vertical="center" wrapText="1"/>
    </xf>
    <xf numFmtId="0" fontId="17" fillId="0" borderId="0" xfId="9"/>
    <xf numFmtId="0" fontId="18" fillId="0" borderId="0" xfId="8" applyFont="1" applyAlignment="1">
      <alignment horizontal="center" vertical="center"/>
    </xf>
    <xf numFmtId="0" fontId="11" fillId="6" borderId="2" xfId="0" applyFont="1" applyFill="1" applyBorder="1" applyAlignment="1">
      <alignment horizontal="left" vertical="center" shrinkToFit="1"/>
    </xf>
    <xf numFmtId="0" fontId="0" fillId="0" borderId="16" xfId="0" applyFont="1" applyBorder="1">
      <alignment vertical="center"/>
    </xf>
    <xf numFmtId="0" fontId="0" fillId="0" borderId="18" xfId="0" applyFont="1" applyBorder="1">
      <alignment vertical="center"/>
    </xf>
    <xf numFmtId="0" fontId="0" fillId="0" borderId="20" xfId="0" applyFont="1" applyBorder="1">
      <alignment vertical="center"/>
    </xf>
    <xf numFmtId="0" fontId="20" fillId="7" borderId="17" xfId="0" applyFont="1" applyFill="1" applyBorder="1">
      <alignment vertical="center"/>
    </xf>
    <xf numFmtId="0" fontId="20" fillId="7" borderId="19" xfId="0" applyFont="1" applyFill="1" applyBorder="1">
      <alignment vertical="center"/>
    </xf>
    <xf numFmtId="0" fontId="20" fillId="7" borderId="21" xfId="0" applyFont="1" applyFill="1" applyBorder="1">
      <alignment vertical="center"/>
    </xf>
    <xf numFmtId="0" fontId="0" fillId="0" borderId="17" xfId="0" applyFont="1" applyBorder="1">
      <alignment vertical="center"/>
    </xf>
    <xf numFmtId="0" fontId="0" fillId="0" borderId="19" xfId="0" applyFont="1" applyBorder="1">
      <alignment vertical="center"/>
    </xf>
    <xf numFmtId="0" fontId="0" fillId="0" borderId="21" xfId="0" applyFont="1" applyBorder="1">
      <alignment vertical="center"/>
    </xf>
    <xf numFmtId="0" fontId="22" fillId="0" borderId="0" xfId="0" applyFont="1" applyAlignment="1">
      <alignment horizontal="center" vertical="center"/>
    </xf>
    <xf numFmtId="0" fontId="18" fillId="8" borderId="5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4" fontId="18" fillId="0" borderId="9" xfId="0" applyNumberFormat="1" applyFont="1" applyBorder="1" applyAlignment="1">
      <alignment horizontal="center" vertical="center"/>
    </xf>
    <xf numFmtId="41" fontId="18" fillId="0" borderId="9" xfId="15" applyFont="1" applyBorder="1" applyAlignment="1">
      <alignment horizontal="center" vertical="center"/>
    </xf>
    <xf numFmtId="176" fontId="18" fillId="0" borderId="9" xfId="15" applyNumberFormat="1" applyFont="1" applyBorder="1" applyAlignment="1">
      <alignment horizontal="right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41" fontId="18" fillId="0" borderId="1" xfId="15" applyFont="1" applyBorder="1" applyAlignment="1">
      <alignment horizontal="center" vertical="center"/>
    </xf>
    <xf numFmtId="176" fontId="18" fillId="0" borderId="1" xfId="15" applyNumberFormat="1" applyFont="1" applyBorder="1" applyAlignment="1">
      <alignment horizontal="righ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14" fontId="18" fillId="0" borderId="14" xfId="0" applyNumberFormat="1" applyFont="1" applyBorder="1" applyAlignment="1">
      <alignment horizontal="center" vertical="center"/>
    </xf>
    <xf numFmtId="41" fontId="18" fillId="0" borderId="14" xfId="15" applyFont="1" applyBorder="1" applyAlignment="1">
      <alignment horizontal="center" vertical="center"/>
    </xf>
    <xf numFmtId="176" fontId="18" fillId="0" borderId="14" xfId="15" applyNumberFormat="1" applyFont="1" applyBorder="1" applyAlignment="1">
      <alignment horizontal="right" vertical="center"/>
    </xf>
    <xf numFmtId="0" fontId="18" fillId="0" borderId="15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8" borderId="14" xfId="0" applyFont="1" applyFill="1" applyBorder="1" applyAlignment="1">
      <alignment horizontal="center" vertical="center"/>
    </xf>
    <xf numFmtId="0" fontId="0" fillId="9" borderId="19" xfId="0" applyFont="1" applyFill="1" applyBorder="1">
      <alignment vertical="center"/>
    </xf>
    <xf numFmtId="0" fontId="0" fillId="9" borderId="18" xfId="0" applyFont="1" applyFill="1" applyBorder="1">
      <alignment vertical="center"/>
    </xf>
    <xf numFmtId="0" fontId="0" fillId="4" borderId="19" xfId="0" applyFont="1" applyFill="1" applyBorder="1">
      <alignment vertical="center"/>
    </xf>
    <xf numFmtId="0" fontId="0" fillId="4" borderId="18" xfId="0" applyFont="1" applyFill="1" applyBorder="1">
      <alignment vertical="center"/>
    </xf>
    <xf numFmtId="0" fontId="20" fillId="7" borderId="26" xfId="0" applyFont="1" applyFill="1" applyBorder="1">
      <alignment vertical="center"/>
    </xf>
    <xf numFmtId="0" fontId="20" fillId="7" borderId="27" xfId="0" applyFont="1" applyFill="1" applyBorder="1">
      <alignment vertical="center"/>
    </xf>
    <xf numFmtId="0" fontId="20" fillId="7" borderId="28" xfId="0" applyFont="1" applyFill="1" applyBorder="1">
      <alignment vertical="center"/>
    </xf>
    <xf numFmtId="0" fontId="0" fillId="0" borderId="26" xfId="0" applyFont="1" applyBorder="1">
      <alignment vertical="center"/>
    </xf>
    <xf numFmtId="0" fontId="0" fillId="0" borderId="28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4" borderId="16" xfId="0" applyFont="1" applyFill="1" applyBorder="1">
      <alignment vertical="center"/>
    </xf>
    <xf numFmtId="0" fontId="0" fillId="4" borderId="20" xfId="0" applyFont="1" applyFill="1" applyBorder="1">
      <alignment vertical="center"/>
    </xf>
    <xf numFmtId="9" fontId="0" fillId="0" borderId="21" xfId="16" applyFont="1" applyBorder="1">
      <alignment vertical="center"/>
    </xf>
    <xf numFmtId="9" fontId="20" fillId="7" borderId="19" xfId="0" applyNumberFormat="1" applyFont="1" applyFill="1" applyBorder="1">
      <alignment vertical="center"/>
    </xf>
    <xf numFmtId="9" fontId="20" fillId="7" borderId="30" xfId="0" applyNumberFormat="1" applyFont="1" applyFill="1" applyBorder="1">
      <alignment vertical="center"/>
    </xf>
    <xf numFmtId="0" fontId="0" fillId="0" borderId="19" xfId="16" applyNumberFormat="1" applyFont="1" applyBorder="1">
      <alignment vertical="center"/>
    </xf>
    <xf numFmtId="0" fontId="0" fillId="0" borderId="18" xfId="16" applyNumberFormat="1" applyFont="1" applyBorder="1">
      <alignment vertical="center"/>
    </xf>
    <xf numFmtId="0" fontId="0" fillId="0" borderId="30" xfId="16" applyNumberFormat="1" applyFont="1" applyBorder="1">
      <alignment vertical="center"/>
    </xf>
    <xf numFmtId="0" fontId="0" fillId="0" borderId="31" xfId="16" applyNumberFormat="1" applyFont="1" applyBorder="1">
      <alignment vertical="center"/>
    </xf>
    <xf numFmtId="0" fontId="0" fillId="0" borderId="32" xfId="0" applyBorder="1">
      <alignment vertical="center"/>
    </xf>
    <xf numFmtId="0" fontId="0" fillId="0" borderId="34" xfId="0" applyBorder="1">
      <alignment vertical="center"/>
    </xf>
    <xf numFmtId="0" fontId="0" fillId="11" borderId="33" xfId="0" applyFont="1" applyFill="1" applyBorder="1">
      <alignment vertical="center"/>
    </xf>
    <xf numFmtId="0" fontId="23" fillId="10" borderId="29" xfId="0" applyFont="1" applyFill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17">
    <cellStyle name="40% - 강조색3 2" xfId="11"/>
    <cellStyle name="백분율" xfId="16" builtinId="5"/>
    <cellStyle name="쉼표 [0]" xfId="15" builtinId="6"/>
    <cellStyle name="쉼표 [0] 2" xfId="4"/>
    <cellStyle name="쉼표 [0] 3" xfId="1"/>
    <cellStyle name="쉼표 [0] 4" xfId="7"/>
    <cellStyle name="쉼표 [0] 5" xfId="10"/>
    <cellStyle name="표준" xfId="0" builtinId="0"/>
    <cellStyle name="표준 2" xfId="2"/>
    <cellStyle name="표준 2 2" xfId="14"/>
    <cellStyle name="표준 3" xfId="5"/>
    <cellStyle name="표준 3 2" xfId="3"/>
    <cellStyle name="표준 3 2 2" xfId="6"/>
    <cellStyle name="표준 4" xfId="8"/>
    <cellStyle name="표준 4 2" xfId="12"/>
    <cellStyle name="표준 5" xfId="9"/>
    <cellStyle name="표준 6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112059</xdr:rowOff>
    </xdr:from>
    <xdr:to>
      <xdr:col>6</xdr:col>
      <xdr:colOff>582706</xdr:colOff>
      <xdr:row>2</xdr:row>
      <xdr:rowOff>190500</xdr:rowOff>
    </xdr:to>
    <xdr:sp macro="" textlink="">
      <xdr:nvSpPr>
        <xdr:cNvPr id="2" name="사각형: 둥근 모서리 1">
          <a:extLst>
            <a:ext uri="{FF2B5EF4-FFF2-40B4-BE49-F238E27FC236}">
              <a16:creationId xmlns:a16="http://schemas.microsoft.com/office/drawing/2014/main" id="{2B0C252B-87D0-4670-A550-6B176F5F87F5}"/>
            </a:ext>
          </a:extLst>
        </xdr:cNvPr>
        <xdr:cNvSpPr/>
      </xdr:nvSpPr>
      <xdr:spPr>
        <a:xfrm>
          <a:off x="167640" y="112059"/>
          <a:ext cx="6526306" cy="703281"/>
        </a:xfrm>
        <a:prstGeom prst="roundRect">
          <a:avLst/>
        </a:prstGeom>
        <a:solidFill>
          <a:srgbClr val="FFFF00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우리 주방기기 판매 현황</a:t>
          </a:r>
        </a:p>
      </xdr:txBody>
    </xdr:sp>
    <xdr:clientData/>
  </xdr:twoCellAnchor>
  <xdr:twoCellAnchor editAs="oneCell">
    <xdr:from>
      <xdr:col>7</xdr:col>
      <xdr:colOff>49472</xdr:colOff>
      <xdr:row>0</xdr:row>
      <xdr:rowOff>103655</xdr:rowOff>
    </xdr:from>
    <xdr:to>
      <xdr:col>10</xdr:col>
      <xdr:colOff>33129</xdr:colOff>
      <xdr:row>2</xdr:row>
      <xdr:rowOff>212035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351B61C4-FF3D-4FC8-AC85-F05D528A0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4168" y="103655"/>
          <a:ext cx="2620840" cy="7312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0"/>
  <sheetViews>
    <sheetView tabSelected="1" zoomScale="110" zoomScaleNormal="110" workbookViewId="0">
      <selection activeCell="D2" sqref="D2"/>
    </sheetView>
  </sheetViews>
  <sheetFormatPr defaultRowHeight="17" x14ac:dyDescent="0.45"/>
  <cols>
    <col min="1" max="1" width="15" customWidth="1"/>
    <col min="9" max="9" width="14.83203125" customWidth="1"/>
    <col min="10" max="11" width="11.58203125" customWidth="1"/>
  </cols>
  <sheetData>
    <row r="1" spans="1:7" x14ac:dyDescent="0.45">
      <c r="A1" s="27" t="s">
        <v>509</v>
      </c>
      <c r="B1" s="28" t="s">
        <v>510</v>
      </c>
      <c r="C1" s="28" t="s">
        <v>511</v>
      </c>
      <c r="D1" s="28" t="s">
        <v>512</v>
      </c>
      <c r="E1" s="28" t="s">
        <v>513</v>
      </c>
      <c r="F1" s="28" t="s">
        <v>514</v>
      </c>
      <c r="G1" s="29" t="s">
        <v>515</v>
      </c>
    </row>
    <row r="2" spans="1:7" x14ac:dyDescent="0.45">
      <c r="A2" s="30">
        <v>1</v>
      </c>
      <c r="B2" s="59">
        <v>100</v>
      </c>
      <c r="C2" s="61">
        <v>10</v>
      </c>
      <c r="D2" s="31"/>
      <c r="E2" s="31"/>
      <c r="F2" s="31"/>
      <c r="G2" s="32"/>
    </row>
    <row r="3" spans="1:7" x14ac:dyDescent="0.45">
      <c r="A3" s="30">
        <v>2</v>
      </c>
      <c r="B3" s="59">
        <v>200</v>
      </c>
      <c r="C3" s="61">
        <v>11</v>
      </c>
      <c r="D3" s="31"/>
      <c r="E3" s="31"/>
      <c r="F3" s="31"/>
      <c r="G3" s="32"/>
    </row>
    <row r="4" spans="1:7" x14ac:dyDescent="0.45">
      <c r="A4" s="24">
        <v>3</v>
      </c>
      <c r="B4" s="60">
        <v>300</v>
      </c>
      <c r="C4" s="62">
        <v>12</v>
      </c>
      <c r="D4" s="25"/>
      <c r="E4" s="25"/>
      <c r="F4" s="25"/>
      <c r="G4" s="26"/>
    </row>
    <row r="6" spans="1:7" x14ac:dyDescent="0.45">
      <c r="A6" s="80"/>
    </row>
    <row r="7" spans="1:7" x14ac:dyDescent="0.45">
      <c r="A7" s="82" t="s">
        <v>559</v>
      </c>
    </row>
    <row r="8" spans="1:7" x14ac:dyDescent="0.45">
      <c r="A8" s="82" t="s">
        <v>560</v>
      </c>
    </row>
    <row r="9" spans="1:7" x14ac:dyDescent="0.45">
      <c r="A9" s="82" t="s">
        <v>561</v>
      </c>
    </row>
    <row r="10" spans="1:7" x14ac:dyDescent="0.45">
      <c r="A10" s="81"/>
    </row>
  </sheetData>
  <phoneticPr fontId="1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5"/>
  <sheetViews>
    <sheetView zoomScale="110" zoomScaleNormal="110" workbookViewId="0">
      <selection activeCell="B2" sqref="B2"/>
    </sheetView>
  </sheetViews>
  <sheetFormatPr defaultRowHeight="17" x14ac:dyDescent="0.45"/>
  <cols>
    <col min="2" max="3" width="13.33203125" customWidth="1"/>
    <col min="4" max="4" width="12.33203125" bestFit="1" customWidth="1"/>
  </cols>
  <sheetData>
    <row r="1" spans="1:9" x14ac:dyDescent="0.45">
      <c r="A1" s="63" t="s">
        <v>544</v>
      </c>
      <c r="B1" s="64" t="s">
        <v>545</v>
      </c>
      <c r="C1" s="63" t="s">
        <v>546</v>
      </c>
      <c r="D1" s="65" t="s">
        <v>547</v>
      </c>
    </row>
    <row r="2" spans="1:9" x14ac:dyDescent="0.45">
      <c r="A2" s="66" t="s">
        <v>548</v>
      </c>
      <c r="B2" s="66">
        <v>76</v>
      </c>
      <c r="C2" s="66">
        <v>100</v>
      </c>
      <c r="D2" s="67"/>
    </row>
    <row r="3" spans="1:9" x14ac:dyDescent="0.45">
      <c r="A3" s="66" t="s">
        <v>549</v>
      </c>
      <c r="B3" s="66">
        <v>41</v>
      </c>
      <c r="C3" s="66">
        <v>80</v>
      </c>
      <c r="D3" s="67"/>
    </row>
    <row r="4" spans="1:9" x14ac:dyDescent="0.45">
      <c r="A4" s="66" t="s">
        <v>550</v>
      </c>
      <c r="B4" s="66">
        <v>37</v>
      </c>
      <c r="C4" s="66">
        <v>60</v>
      </c>
      <c r="D4" s="67"/>
    </row>
    <row r="5" spans="1:9" x14ac:dyDescent="0.45">
      <c r="A5" s="68" t="s">
        <v>551</v>
      </c>
      <c r="B5" s="68">
        <v>22</v>
      </c>
      <c r="C5" s="68">
        <v>40</v>
      </c>
      <c r="D5" s="69"/>
    </row>
    <row r="12" spans="1:9" x14ac:dyDescent="0.45">
      <c r="I12" s="70"/>
    </row>
    <row r="13" spans="1:9" x14ac:dyDescent="0.45">
      <c r="A13" s="27" t="s">
        <v>552</v>
      </c>
      <c r="B13" s="28" t="s">
        <v>553</v>
      </c>
      <c r="C13" s="29" t="s">
        <v>555</v>
      </c>
    </row>
    <row r="14" spans="1:9" x14ac:dyDescent="0.45">
      <c r="A14" s="30" t="s">
        <v>548</v>
      </c>
      <c r="B14" s="31">
        <v>78</v>
      </c>
      <c r="C14" s="73"/>
    </row>
    <row r="15" spans="1:9" x14ac:dyDescent="0.45">
      <c r="A15" s="30" t="s">
        <v>549</v>
      </c>
      <c r="B15" s="31">
        <v>91</v>
      </c>
      <c r="C15" s="73"/>
    </row>
    <row r="16" spans="1:9" x14ac:dyDescent="0.45">
      <c r="A16" s="30" t="s">
        <v>550</v>
      </c>
      <c r="B16" s="31">
        <v>24</v>
      </c>
      <c r="C16" s="73"/>
    </row>
    <row r="17" spans="1:4" x14ac:dyDescent="0.45">
      <c r="A17" s="71" t="s">
        <v>554</v>
      </c>
      <c r="B17" s="62">
        <f>SUM(B14:B16)</f>
        <v>193</v>
      </c>
      <c r="C17" s="72"/>
    </row>
    <row r="21" spans="1:4" x14ac:dyDescent="0.45">
      <c r="C21" s="83" t="s">
        <v>558</v>
      </c>
      <c r="D21" s="83"/>
    </row>
    <row r="22" spans="1:4" x14ac:dyDescent="0.45">
      <c r="A22" s="27" t="s">
        <v>552</v>
      </c>
      <c r="B22" s="28" t="s">
        <v>553</v>
      </c>
      <c r="C22" s="74" t="s">
        <v>556</v>
      </c>
      <c r="D22" s="75" t="s">
        <v>557</v>
      </c>
    </row>
    <row r="23" spans="1:4" x14ac:dyDescent="0.45">
      <c r="A23" s="30" t="s">
        <v>548</v>
      </c>
      <c r="B23" s="31">
        <v>78</v>
      </c>
      <c r="C23" s="76"/>
      <c r="D23" s="78"/>
    </row>
    <row r="24" spans="1:4" x14ac:dyDescent="0.45">
      <c r="A24" s="30" t="s">
        <v>549</v>
      </c>
      <c r="B24" s="31">
        <v>91</v>
      </c>
      <c r="C24" s="76"/>
      <c r="D24" s="78"/>
    </row>
    <row r="25" spans="1:4" x14ac:dyDescent="0.45">
      <c r="A25" s="24" t="s">
        <v>550</v>
      </c>
      <c r="B25" s="25">
        <v>24</v>
      </c>
      <c r="C25" s="77"/>
      <c r="D25" s="79"/>
    </row>
  </sheetData>
  <mergeCells count="1">
    <mergeCell ref="C21:D21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83"/>
  <sheetViews>
    <sheetView workbookViewId="0">
      <selection activeCell="C6" sqref="C6"/>
    </sheetView>
  </sheetViews>
  <sheetFormatPr defaultColWidth="8.6640625" defaultRowHeight="17" x14ac:dyDescent="0.45"/>
  <cols>
    <col min="1" max="2" width="8.58203125" style="21" bestFit="1" customWidth="1"/>
    <col min="3" max="3" width="17" style="21" bestFit="1" customWidth="1"/>
    <col min="4" max="4" width="12.4140625" style="21" customWidth="1"/>
    <col min="5" max="5" width="7.4140625" style="21" bestFit="1" customWidth="1"/>
    <col min="6" max="6" width="6.6640625" style="21" customWidth="1"/>
    <col min="7" max="16384" width="8.6640625" style="21"/>
  </cols>
  <sheetData>
    <row r="1" spans="1:6" x14ac:dyDescent="0.45">
      <c r="A1" s="21" t="s">
        <v>300</v>
      </c>
      <c r="B1" s="21" t="s">
        <v>301</v>
      </c>
      <c r="C1" s="21" t="s">
        <v>302</v>
      </c>
      <c r="D1" s="21" t="s">
        <v>303</v>
      </c>
      <c r="E1" s="21" t="s">
        <v>304</v>
      </c>
      <c r="F1" s="21" t="s">
        <v>305</v>
      </c>
    </row>
    <row r="2" spans="1:6" x14ac:dyDescent="0.45">
      <c r="A2" s="21" t="s">
        <v>306</v>
      </c>
      <c r="B2" s="21" t="s">
        <v>307</v>
      </c>
      <c r="C2" s="21" t="s">
        <v>308</v>
      </c>
      <c r="D2" s="21" t="s">
        <v>309</v>
      </c>
      <c r="E2" s="21">
        <v>38000</v>
      </c>
      <c r="F2" s="21" t="b">
        <v>0</v>
      </c>
    </row>
    <row r="3" spans="1:6" x14ac:dyDescent="0.45">
      <c r="A3" s="21" t="s">
        <v>310</v>
      </c>
      <c r="B3" s="21" t="s">
        <v>311</v>
      </c>
      <c r="C3" s="21" t="s">
        <v>312</v>
      </c>
      <c r="D3" s="21" t="s">
        <v>313</v>
      </c>
      <c r="E3" s="21">
        <v>19000</v>
      </c>
      <c r="F3" s="21" t="b">
        <v>0</v>
      </c>
    </row>
    <row r="4" spans="1:6" x14ac:dyDescent="0.45">
      <c r="A4" s="21" t="s">
        <v>310</v>
      </c>
      <c r="B4" s="21" t="s">
        <v>314</v>
      </c>
      <c r="C4" s="21" t="s">
        <v>315</v>
      </c>
      <c r="D4" s="21" t="s">
        <v>313</v>
      </c>
      <c r="E4" s="21">
        <v>26000</v>
      </c>
      <c r="F4" s="21" t="b">
        <v>0</v>
      </c>
    </row>
    <row r="5" spans="1:6" x14ac:dyDescent="0.45">
      <c r="A5" s="21" t="s">
        <v>306</v>
      </c>
      <c r="B5" s="21" t="s">
        <v>316</v>
      </c>
      <c r="C5" s="21" t="s">
        <v>317</v>
      </c>
      <c r="D5" s="21" t="s">
        <v>318</v>
      </c>
      <c r="E5" s="21">
        <v>26000</v>
      </c>
      <c r="F5" s="21" t="b">
        <v>0</v>
      </c>
    </row>
    <row r="6" spans="1:6" x14ac:dyDescent="0.45">
      <c r="A6" s="21" t="s">
        <v>306</v>
      </c>
      <c r="B6" s="21" t="s">
        <v>319</v>
      </c>
      <c r="C6" s="21" t="s">
        <v>320</v>
      </c>
      <c r="D6" s="21" t="s">
        <v>318</v>
      </c>
      <c r="E6" s="21">
        <v>28000</v>
      </c>
      <c r="F6" s="21" t="b">
        <v>0</v>
      </c>
    </row>
    <row r="7" spans="1:6" x14ac:dyDescent="0.45">
      <c r="A7" s="21" t="s">
        <v>310</v>
      </c>
      <c r="B7" s="21" t="s">
        <v>321</v>
      </c>
      <c r="C7" s="21" t="s">
        <v>322</v>
      </c>
      <c r="D7" s="21" t="s">
        <v>323</v>
      </c>
      <c r="E7" s="21">
        <v>18000</v>
      </c>
      <c r="F7" s="21" t="b">
        <v>0</v>
      </c>
    </row>
    <row r="8" spans="1:6" x14ac:dyDescent="0.45">
      <c r="A8" s="21" t="s">
        <v>310</v>
      </c>
      <c r="B8" s="21" t="s">
        <v>324</v>
      </c>
      <c r="C8" s="21" t="s">
        <v>325</v>
      </c>
      <c r="D8" s="21" t="s">
        <v>323</v>
      </c>
      <c r="E8" s="21">
        <v>9000</v>
      </c>
      <c r="F8" s="21" t="b">
        <v>0</v>
      </c>
    </row>
    <row r="9" spans="1:6" x14ac:dyDescent="0.45">
      <c r="A9" s="21" t="s">
        <v>326</v>
      </c>
      <c r="B9" s="21" t="s">
        <v>327</v>
      </c>
      <c r="C9" s="21" t="s">
        <v>328</v>
      </c>
      <c r="D9" s="21" t="s">
        <v>329</v>
      </c>
      <c r="E9" s="21">
        <v>14000</v>
      </c>
      <c r="F9" s="21" t="b">
        <v>0</v>
      </c>
    </row>
    <row r="10" spans="1:6" x14ac:dyDescent="0.45">
      <c r="A10" s="21" t="s">
        <v>306</v>
      </c>
      <c r="B10" s="21" t="s">
        <v>330</v>
      </c>
      <c r="C10" s="21" t="s">
        <v>331</v>
      </c>
      <c r="D10" s="21" t="s">
        <v>329</v>
      </c>
      <c r="E10" s="21">
        <v>46000</v>
      </c>
      <c r="F10" s="21" t="b">
        <v>0</v>
      </c>
    </row>
    <row r="11" spans="1:6" x14ac:dyDescent="0.45">
      <c r="A11" s="21" t="s">
        <v>332</v>
      </c>
      <c r="B11" s="21" t="s">
        <v>333</v>
      </c>
      <c r="C11" s="21" t="s">
        <v>334</v>
      </c>
      <c r="D11" s="21" t="s">
        <v>329</v>
      </c>
      <c r="E11" s="21">
        <v>19000</v>
      </c>
      <c r="F11" s="21" t="b">
        <v>0</v>
      </c>
    </row>
    <row r="12" spans="1:6" x14ac:dyDescent="0.45">
      <c r="A12" s="21" t="s">
        <v>310</v>
      </c>
      <c r="B12" s="21" t="s">
        <v>335</v>
      </c>
      <c r="C12" s="21" t="s">
        <v>336</v>
      </c>
      <c r="D12" s="21" t="s">
        <v>337</v>
      </c>
      <c r="E12" s="21">
        <v>9000</v>
      </c>
      <c r="F12" s="21" t="b">
        <v>0</v>
      </c>
    </row>
    <row r="13" spans="1:6" x14ac:dyDescent="0.45">
      <c r="A13" s="21" t="s">
        <v>310</v>
      </c>
      <c r="B13" s="21" t="s">
        <v>338</v>
      </c>
      <c r="C13" s="21" t="s">
        <v>339</v>
      </c>
      <c r="D13" s="21" t="s">
        <v>337</v>
      </c>
      <c r="E13" s="21">
        <v>12000</v>
      </c>
      <c r="F13" s="21" t="b">
        <v>0</v>
      </c>
    </row>
    <row r="14" spans="1:6" x14ac:dyDescent="0.45">
      <c r="A14" s="21" t="s">
        <v>340</v>
      </c>
      <c r="B14" s="21" t="s">
        <v>341</v>
      </c>
      <c r="C14" s="21" t="s">
        <v>342</v>
      </c>
      <c r="D14" s="21" t="s">
        <v>343</v>
      </c>
      <c r="E14" s="21">
        <v>9000</v>
      </c>
      <c r="F14" s="21" t="b">
        <v>0</v>
      </c>
    </row>
    <row r="15" spans="1:6" x14ac:dyDescent="0.45">
      <c r="A15" s="21" t="s">
        <v>340</v>
      </c>
      <c r="B15" s="21" t="s">
        <v>344</v>
      </c>
      <c r="C15" s="21" t="s">
        <v>345</v>
      </c>
      <c r="D15" s="21" t="s">
        <v>343</v>
      </c>
      <c r="E15" s="21">
        <v>12000</v>
      </c>
      <c r="F15" s="21" t="b">
        <v>0</v>
      </c>
    </row>
    <row r="16" spans="1:6" x14ac:dyDescent="0.45">
      <c r="A16" s="21" t="s">
        <v>340</v>
      </c>
      <c r="B16" s="21" t="s">
        <v>346</v>
      </c>
      <c r="C16" s="21" t="s">
        <v>347</v>
      </c>
      <c r="D16" s="21" t="s">
        <v>348</v>
      </c>
      <c r="E16" s="21">
        <v>20000</v>
      </c>
      <c r="F16" s="21" t="b">
        <v>0</v>
      </c>
    </row>
    <row r="17" spans="1:6" x14ac:dyDescent="0.45">
      <c r="A17" s="21" t="s">
        <v>340</v>
      </c>
      <c r="B17" s="21" t="s">
        <v>349</v>
      </c>
      <c r="C17" s="21" t="s">
        <v>350</v>
      </c>
      <c r="D17" s="21" t="s">
        <v>348</v>
      </c>
      <c r="E17" s="21">
        <v>16000</v>
      </c>
      <c r="F17" s="21" t="b">
        <v>0</v>
      </c>
    </row>
    <row r="18" spans="1:6" x14ac:dyDescent="0.45">
      <c r="A18" s="21" t="s">
        <v>351</v>
      </c>
      <c r="B18" s="21" t="s">
        <v>352</v>
      </c>
      <c r="C18" s="21" t="s">
        <v>353</v>
      </c>
      <c r="D18" s="21" t="s">
        <v>354</v>
      </c>
      <c r="E18" s="21">
        <v>53000</v>
      </c>
      <c r="F18" s="21" t="b">
        <v>1</v>
      </c>
    </row>
    <row r="19" spans="1:6" x14ac:dyDescent="0.45">
      <c r="A19" s="21" t="s">
        <v>326</v>
      </c>
      <c r="B19" s="21" t="s">
        <v>355</v>
      </c>
      <c r="C19" s="21" t="s">
        <v>356</v>
      </c>
      <c r="D19" s="21" t="s">
        <v>354</v>
      </c>
      <c r="E19" s="21">
        <v>7000</v>
      </c>
      <c r="F19" s="21" t="b">
        <v>0</v>
      </c>
    </row>
    <row r="20" spans="1:6" x14ac:dyDescent="0.45">
      <c r="A20" s="21" t="s">
        <v>357</v>
      </c>
      <c r="B20" s="21" t="s">
        <v>358</v>
      </c>
      <c r="C20" s="21" t="s">
        <v>359</v>
      </c>
      <c r="D20" s="21" t="s">
        <v>354</v>
      </c>
      <c r="E20" s="21">
        <v>32000</v>
      </c>
      <c r="F20" s="21" t="b">
        <v>0</v>
      </c>
    </row>
    <row r="21" spans="1:6" x14ac:dyDescent="0.45">
      <c r="A21" s="21" t="s">
        <v>357</v>
      </c>
      <c r="B21" s="21" t="s">
        <v>360</v>
      </c>
      <c r="C21" s="21" t="s">
        <v>361</v>
      </c>
      <c r="D21" s="21" t="s">
        <v>362</v>
      </c>
      <c r="E21" s="21">
        <v>17000</v>
      </c>
      <c r="F21" s="21" t="b">
        <v>0</v>
      </c>
    </row>
    <row r="22" spans="1:6" x14ac:dyDescent="0.45">
      <c r="A22" s="21" t="s">
        <v>357</v>
      </c>
      <c r="B22" s="21" t="s">
        <v>363</v>
      </c>
      <c r="C22" s="21" t="s">
        <v>364</v>
      </c>
      <c r="D22" s="21" t="s">
        <v>362</v>
      </c>
      <c r="E22" s="21">
        <v>24000</v>
      </c>
      <c r="F22" s="21" t="b">
        <v>0</v>
      </c>
    </row>
    <row r="23" spans="1:6" x14ac:dyDescent="0.45">
      <c r="A23" s="21" t="s">
        <v>326</v>
      </c>
      <c r="B23" s="21" t="s">
        <v>365</v>
      </c>
      <c r="C23" s="21" t="s">
        <v>366</v>
      </c>
      <c r="D23" s="21" t="s">
        <v>367</v>
      </c>
      <c r="E23" s="21">
        <v>38000</v>
      </c>
      <c r="F23" s="21" t="b">
        <v>0</v>
      </c>
    </row>
    <row r="24" spans="1:6" x14ac:dyDescent="0.45">
      <c r="A24" s="21" t="s">
        <v>326</v>
      </c>
      <c r="B24" s="21" t="s">
        <v>368</v>
      </c>
      <c r="C24" s="21" t="s">
        <v>369</v>
      </c>
      <c r="D24" s="21" t="s">
        <v>367</v>
      </c>
      <c r="E24" s="21">
        <v>19000</v>
      </c>
      <c r="F24" s="21" t="b">
        <v>0</v>
      </c>
    </row>
    <row r="25" spans="1:6" x14ac:dyDescent="0.45">
      <c r="A25" s="21" t="s">
        <v>310</v>
      </c>
      <c r="B25" s="21" t="s">
        <v>370</v>
      </c>
      <c r="C25" s="21" t="s">
        <v>371</v>
      </c>
      <c r="D25" s="21" t="s">
        <v>372</v>
      </c>
      <c r="E25" s="21">
        <v>13000</v>
      </c>
      <c r="F25" s="21" t="b">
        <v>0</v>
      </c>
    </row>
    <row r="26" spans="1:6" x14ac:dyDescent="0.45">
      <c r="A26" s="21" t="s">
        <v>373</v>
      </c>
      <c r="B26" s="21" t="s">
        <v>374</v>
      </c>
      <c r="C26" s="21" t="s">
        <v>375</v>
      </c>
      <c r="D26" s="21" t="s">
        <v>376</v>
      </c>
      <c r="E26" s="21">
        <v>55000</v>
      </c>
      <c r="F26" s="21" t="b">
        <v>0</v>
      </c>
    </row>
    <row r="27" spans="1:6" x14ac:dyDescent="0.45">
      <c r="A27" s="21" t="s">
        <v>373</v>
      </c>
      <c r="B27" s="21" t="s">
        <v>377</v>
      </c>
      <c r="C27" s="21" t="s">
        <v>378</v>
      </c>
      <c r="D27" s="21" t="s">
        <v>376</v>
      </c>
      <c r="E27" s="21">
        <v>34000</v>
      </c>
      <c r="F27" s="21" t="b">
        <v>0</v>
      </c>
    </row>
    <row r="28" spans="1:6" x14ac:dyDescent="0.45">
      <c r="A28" s="21" t="s">
        <v>332</v>
      </c>
      <c r="B28" s="21" t="s">
        <v>379</v>
      </c>
      <c r="C28" s="21" t="s">
        <v>380</v>
      </c>
      <c r="D28" s="21" t="s">
        <v>381</v>
      </c>
      <c r="E28" s="21">
        <v>28000</v>
      </c>
      <c r="F28" s="21" t="b">
        <v>0</v>
      </c>
    </row>
    <row r="29" spans="1:6" x14ac:dyDescent="0.45">
      <c r="A29" s="21" t="s">
        <v>340</v>
      </c>
      <c r="B29" s="21" t="s">
        <v>382</v>
      </c>
      <c r="C29" s="21" t="s">
        <v>383</v>
      </c>
      <c r="D29" s="21" t="s">
        <v>381</v>
      </c>
      <c r="E29" s="21">
        <v>49000</v>
      </c>
      <c r="F29" s="21" t="b">
        <v>0</v>
      </c>
    </row>
    <row r="30" spans="1:6" x14ac:dyDescent="0.45">
      <c r="A30" s="21" t="s">
        <v>332</v>
      </c>
      <c r="B30" s="21" t="s">
        <v>384</v>
      </c>
      <c r="C30" s="21" t="s">
        <v>385</v>
      </c>
      <c r="D30" s="21" t="s">
        <v>386</v>
      </c>
      <c r="E30" s="21">
        <v>43000</v>
      </c>
      <c r="F30" s="21" t="b">
        <v>0</v>
      </c>
    </row>
    <row r="31" spans="1:6" x14ac:dyDescent="0.45">
      <c r="A31" s="21" t="s">
        <v>326</v>
      </c>
      <c r="B31" s="21" t="s">
        <v>387</v>
      </c>
      <c r="C31" s="21" t="s">
        <v>388</v>
      </c>
      <c r="D31" s="21" t="s">
        <v>389</v>
      </c>
      <c r="E31" s="21">
        <v>33000</v>
      </c>
      <c r="F31" s="21" t="b">
        <v>0</v>
      </c>
    </row>
    <row r="32" spans="1:6" x14ac:dyDescent="0.45">
      <c r="A32" s="21" t="s">
        <v>332</v>
      </c>
      <c r="B32" s="21" t="s">
        <v>390</v>
      </c>
      <c r="C32" s="21" t="s">
        <v>391</v>
      </c>
      <c r="D32" s="21" t="s">
        <v>392</v>
      </c>
      <c r="E32" s="21">
        <v>21000</v>
      </c>
      <c r="F32" s="21" t="b">
        <v>0</v>
      </c>
    </row>
    <row r="33" spans="1:6" x14ac:dyDescent="0.45">
      <c r="A33" s="21" t="s">
        <v>332</v>
      </c>
      <c r="B33" s="21" t="s">
        <v>393</v>
      </c>
      <c r="C33" s="21" t="s">
        <v>394</v>
      </c>
      <c r="D33" s="21" t="s">
        <v>392</v>
      </c>
      <c r="E33" s="21">
        <v>17000</v>
      </c>
      <c r="F33" s="21" t="b">
        <v>0</v>
      </c>
    </row>
    <row r="34" spans="1:6" x14ac:dyDescent="0.45">
      <c r="A34" s="21" t="s">
        <v>306</v>
      </c>
      <c r="B34" s="21" t="s">
        <v>395</v>
      </c>
      <c r="C34" s="21" t="s">
        <v>396</v>
      </c>
      <c r="D34" s="21" t="s">
        <v>309</v>
      </c>
      <c r="E34" s="21">
        <v>45000</v>
      </c>
      <c r="F34" s="21" t="b">
        <v>0</v>
      </c>
    </row>
    <row r="35" spans="1:6" x14ac:dyDescent="0.45">
      <c r="A35" s="21" t="s">
        <v>340</v>
      </c>
      <c r="B35" s="21" t="s">
        <v>397</v>
      </c>
      <c r="C35" s="21" t="s">
        <v>398</v>
      </c>
      <c r="D35" s="21" t="s">
        <v>399</v>
      </c>
      <c r="E35" s="21">
        <v>12000</v>
      </c>
      <c r="F35" s="21" t="b">
        <v>0</v>
      </c>
    </row>
    <row r="36" spans="1:6" x14ac:dyDescent="0.45">
      <c r="A36" s="21" t="s">
        <v>373</v>
      </c>
      <c r="B36" s="21" t="s">
        <v>400</v>
      </c>
      <c r="C36" s="21" t="s">
        <v>401</v>
      </c>
      <c r="D36" s="21" t="s">
        <v>402</v>
      </c>
      <c r="E36" s="21">
        <v>36000</v>
      </c>
      <c r="F36" s="21" t="b">
        <v>0</v>
      </c>
    </row>
    <row r="37" spans="1:6" x14ac:dyDescent="0.45">
      <c r="A37" s="21" t="s">
        <v>306</v>
      </c>
      <c r="B37" s="21" t="s">
        <v>403</v>
      </c>
      <c r="C37" s="21" t="s">
        <v>404</v>
      </c>
      <c r="D37" s="21" t="s">
        <v>386</v>
      </c>
      <c r="E37" s="21">
        <v>45000</v>
      </c>
      <c r="F37" s="21" t="b">
        <v>0</v>
      </c>
    </row>
    <row r="38" spans="1:6" x14ac:dyDescent="0.45">
      <c r="A38" s="21" t="s">
        <v>373</v>
      </c>
      <c r="B38" s="21" t="s">
        <v>405</v>
      </c>
      <c r="C38" s="21" t="s">
        <v>406</v>
      </c>
      <c r="D38" s="21" t="s">
        <v>402</v>
      </c>
      <c r="E38" s="21">
        <v>21000</v>
      </c>
      <c r="F38" s="21" t="b">
        <v>1</v>
      </c>
    </row>
    <row r="39" spans="1:6" x14ac:dyDescent="0.45">
      <c r="A39" s="21" t="s">
        <v>373</v>
      </c>
      <c r="B39" s="21" t="s">
        <v>407</v>
      </c>
      <c r="C39" s="21" t="s">
        <v>408</v>
      </c>
      <c r="D39" s="21" t="s">
        <v>409</v>
      </c>
      <c r="E39" s="21">
        <v>34000</v>
      </c>
      <c r="F39" s="21" t="b">
        <v>0</v>
      </c>
    </row>
    <row r="40" spans="1:6" x14ac:dyDescent="0.45">
      <c r="A40" s="21" t="s">
        <v>310</v>
      </c>
      <c r="B40" s="21" t="s">
        <v>410</v>
      </c>
      <c r="C40" s="21" t="s">
        <v>411</v>
      </c>
      <c r="D40" s="21" t="s">
        <v>313</v>
      </c>
      <c r="E40" s="21">
        <v>35000</v>
      </c>
      <c r="F40" s="21" t="b">
        <v>0</v>
      </c>
    </row>
    <row r="41" spans="1:6" x14ac:dyDescent="0.45">
      <c r="A41" s="21" t="s">
        <v>351</v>
      </c>
      <c r="B41" s="21" t="s">
        <v>412</v>
      </c>
      <c r="C41" s="21" t="s">
        <v>413</v>
      </c>
      <c r="D41" s="21" t="s">
        <v>414</v>
      </c>
      <c r="E41" s="21">
        <v>10000</v>
      </c>
      <c r="F41" s="21" t="b">
        <v>0</v>
      </c>
    </row>
    <row r="42" spans="1:6" x14ac:dyDescent="0.45">
      <c r="A42" s="21" t="s">
        <v>306</v>
      </c>
      <c r="B42" s="21" t="s">
        <v>415</v>
      </c>
      <c r="C42" s="21" t="s">
        <v>416</v>
      </c>
      <c r="D42" s="21" t="s">
        <v>389</v>
      </c>
      <c r="E42" s="21">
        <v>24000</v>
      </c>
      <c r="F42" s="21" t="b">
        <v>0</v>
      </c>
    </row>
    <row r="43" spans="1:6" x14ac:dyDescent="0.45">
      <c r="A43" s="21" t="s">
        <v>306</v>
      </c>
      <c r="B43" s="21" t="s">
        <v>417</v>
      </c>
      <c r="C43" s="21" t="s">
        <v>418</v>
      </c>
      <c r="D43" s="21" t="s">
        <v>348</v>
      </c>
      <c r="E43" s="21">
        <v>3000</v>
      </c>
      <c r="F43" s="21" t="b">
        <v>0</v>
      </c>
    </row>
    <row r="44" spans="1:6" x14ac:dyDescent="0.45">
      <c r="A44" s="21" t="s">
        <v>332</v>
      </c>
      <c r="B44" s="21" t="s">
        <v>419</v>
      </c>
      <c r="C44" s="21" t="s">
        <v>420</v>
      </c>
      <c r="D44" s="21" t="s">
        <v>389</v>
      </c>
      <c r="E44" s="21">
        <v>13000</v>
      </c>
      <c r="F44" s="21" t="b">
        <v>0</v>
      </c>
    </row>
    <row r="45" spans="1:6" x14ac:dyDescent="0.45">
      <c r="A45" s="21" t="s">
        <v>357</v>
      </c>
      <c r="B45" s="21" t="s">
        <v>421</v>
      </c>
      <c r="C45" s="21" t="s">
        <v>422</v>
      </c>
      <c r="D45" s="21" t="s">
        <v>367</v>
      </c>
      <c r="E45" s="21">
        <v>32000</v>
      </c>
      <c r="F45" s="21" t="b">
        <v>0</v>
      </c>
    </row>
    <row r="46" spans="1:6" x14ac:dyDescent="0.45">
      <c r="A46" s="21" t="s">
        <v>310</v>
      </c>
      <c r="B46" s="21" t="s">
        <v>423</v>
      </c>
      <c r="C46" s="21" t="s">
        <v>424</v>
      </c>
      <c r="D46" s="21" t="s">
        <v>313</v>
      </c>
      <c r="E46" s="21">
        <v>9000</v>
      </c>
      <c r="F46" s="21" t="b">
        <v>0</v>
      </c>
    </row>
    <row r="47" spans="1:6" x14ac:dyDescent="0.45">
      <c r="A47" s="21" t="s">
        <v>373</v>
      </c>
      <c r="B47" s="21" t="s">
        <v>425</v>
      </c>
      <c r="C47" s="21" t="s">
        <v>426</v>
      </c>
      <c r="D47" s="21" t="s">
        <v>427</v>
      </c>
      <c r="E47" s="21">
        <v>21000</v>
      </c>
      <c r="F47" s="21" t="b">
        <v>0</v>
      </c>
    </row>
    <row r="48" spans="1:6" x14ac:dyDescent="0.45">
      <c r="A48" s="21" t="s">
        <v>306</v>
      </c>
      <c r="B48" s="21" t="s">
        <v>428</v>
      </c>
      <c r="C48" s="21" t="s">
        <v>429</v>
      </c>
      <c r="D48" s="21" t="s">
        <v>386</v>
      </c>
      <c r="E48" s="21">
        <v>7000</v>
      </c>
      <c r="F48" s="21" t="b">
        <v>0</v>
      </c>
    </row>
    <row r="49" spans="1:6" x14ac:dyDescent="0.45">
      <c r="A49" s="21" t="s">
        <v>340</v>
      </c>
      <c r="B49" s="21" t="s">
        <v>430</v>
      </c>
      <c r="C49" s="21" t="s">
        <v>431</v>
      </c>
      <c r="D49" s="21" t="s">
        <v>432</v>
      </c>
      <c r="E49" s="21">
        <v>15000</v>
      </c>
      <c r="F49" s="21" t="b">
        <v>0</v>
      </c>
    </row>
    <row r="50" spans="1:6" x14ac:dyDescent="0.45">
      <c r="A50" s="21" t="s">
        <v>373</v>
      </c>
      <c r="B50" s="21" t="s">
        <v>433</v>
      </c>
      <c r="C50" s="21" t="s">
        <v>434</v>
      </c>
      <c r="D50" s="21" t="s">
        <v>414</v>
      </c>
      <c r="E50" s="21">
        <v>80000</v>
      </c>
      <c r="F50" s="21" t="b">
        <v>0</v>
      </c>
    </row>
    <row r="51" spans="1:6" x14ac:dyDescent="0.45">
      <c r="A51" s="21" t="s">
        <v>306</v>
      </c>
      <c r="B51" s="21" t="s">
        <v>435</v>
      </c>
      <c r="C51" s="21" t="s">
        <v>436</v>
      </c>
      <c r="D51" s="21" t="s">
        <v>437</v>
      </c>
      <c r="E51" s="21">
        <v>19000</v>
      </c>
      <c r="F51" s="21" t="b">
        <v>0</v>
      </c>
    </row>
    <row r="52" spans="1:6" x14ac:dyDescent="0.45">
      <c r="A52" s="21" t="s">
        <v>332</v>
      </c>
      <c r="B52" s="21" t="s">
        <v>438</v>
      </c>
      <c r="C52" s="21" t="s">
        <v>439</v>
      </c>
      <c r="D52" s="21" t="s">
        <v>437</v>
      </c>
      <c r="E52" s="21">
        <v>10000</v>
      </c>
      <c r="F52" s="21" t="b">
        <v>0</v>
      </c>
    </row>
    <row r="53" spans="1:6" x14ac:dyDescent="0.45">
      <c r="A53" s="21" t="s">
        <v>332</v>
      </c>
      <c r="B53" s="21" t="s">
        <v>440</v>
      </c>
      <c r="C53" s="21" t="s">
        <v>441</v>
      </c>
      <c r="D53" s="21" t="s">
        <v>392</v>
      </c>
      <c r="E53" s="21">
        <v>22000</v>
      </c>
      <c r="F53" s="21" t="b">
        <v>1</v>
      </c>
    </row>
    <row r="54" spans="1:6" x14ac:dyDescent="0.45">
      <c r="A54" s="21" t="s">
        <v>332</v>
      </c>
      <c r="B54" s="21" t="s">
        <v>442</v>
      </c>
      <c r="C54" s="21" t="s">
        <v>443</v>
      </c>
      <c r="D54" s="21" t="s">
        <v>392</v>
      </c>
      <c r="E54" s="21">
        <v>21000</v>
      </c>
      <c r="F54" s="21" t="b">
        <v>0</v>
      </c>
    </row>
    <row r="55" spans="1:6" x14ac:dyDescent="0.45">
      <c r="A55" s="21" t="s">
        <v>351</v>
      </c>
      <c r="B55" s="21" t="s">
        <v>444</v>
      </c>
      <c r="C55" s="21" t="s">
        <v>445</v>
      </c>
      <c r="D55" s="21" t="s">
        <v>446</v>
      </c>
      <c r="E55" s="21">
        <v>25000</v>
      </c>
      <c r="F55" s="21" t="b">
        <v>0</v>
      </c>
    </row>
    <row r="56" spans="1:6" x14ac:dyDescent="0.45">
      <c r="A56" s="21" t="s">
        <v>351</v>
      </c>
      <c r="B56" s="21" t="s">
        <v>447</v>
      </c>
      <c r="C56" s="21" t="s">
        <v>448</v>
      </c>
      <c r="D56" s="21" t="s">
        <v>446</v>
      </c>
      <c r="E56" s="21">
        <v>30000</v>
      </c>
      <c r="F56" s="21" t="b">
        <v>0</v>
      </c>
    </row>
    <row r="57" spans="1:6" x14ac:dyDescent="0.45">
      <c r="A57" s="21" t="s">
        <v>332</v>
      </c>
      <c r="B57" s="21" t="s">
        <v>449</v>
      </c>
      <c r="C57" s="21" t="s">
        <v>450</v>
      </c>
      <c r="D57" s="21" t="s">
        <v>446</v>
      </c>
      <c r="E57" s="21">
        <v>40000</v>
      </c>
      <c r="F57" s="21" t="b">
        <v>0</v>
      </c>
    </row>
    <row r="58" spans="1:6" x14ac:dyDescent="0.45">
      <c r="A58" s="21" t="s">
        <v>357</v>
      </c>
      <c r="B58" s="21" t="s">
        <v>451</v>
      </c>
      <c r="C58" s="21" t="s">
        <v>452</v>
      </c>
      <c r="D58" s="21" t="s">
        <v>414</v>
      </c>
      <c r="E58" s="21">
        <v>97000</v>
      </c>
      <c r="F58" s="21" t="b">
        <v>0</v>
      </c>
    </row>
    <row r="59" spans="1:6" x14ac:dyDescent="0.45">
      <c r="A59" s="21" t="s">
        <v>310</v>
      </c>
      <c r="B59" s="21" t="s">
        <v>453</v>
      </c>
      <c r="C59" s="21" t="s">
        <v>454</v>
      </c>
      <c r="D59" s="21" t="s">
        <v>414</v>
      </c>
      <c r="E59" s="21">
        <v>31000</v>
      </c>
      <c r="F59" s="21" t="b">
        <v>0</v>
      </c>
    </row>
    <row r="60" spans="1:6" x14ac:dyDescent="0.45">
      <c r="A60" s="21" t="s">
        <v>373</v>
      </c>
      <c r="B60" s="21" t="s">
        <v>455</v>
      </c>
      <c r="C60" s="21" t="s">
        <v>456</v>
      </c>
      <c r="D60" s="21" t="s">
        <v>427</v>
      </c>
      <c r="E60" s="21">
        <v>21000</v>
      </c>
      <c r="F60" s="21" t="b">
        <v>1</v>
      </c>
    </row>
    <row r="61" spans="1:6" x14ac:dyDescent="0.45">
      <c r="A61" s="21" t="s">
        <v>373</v>
      </c>
      <c r="B61" s="21" t="s">
        <v>457</v>
      </c>
      <c r="C61" s="21" t="s">
        <v>458</v>
      </c>
      <c r="D61" s="21" t="s">
        <v>427</v>
      </c>
      <c r="E61" s="21">
        <v>13800</v>
      </c>
      <c r="F61" s="21" t="b">
        <v>0</v>
      </c>
    </row>
    <row r="62" spans="1:6" x14ac:dyDescent="0.45">
      <c r="A62" s="21" t="s">
        <v>310</v>
      </c>
      <c r="B62" s="21" t="s">
        <v>459</v>
      </c>
      <c r="C62" s="21" t="s">
        <v>460</v>
      </c>
      <c r="D62" s="21" t="s">
        <v>461</v>
      </c>
      <c r="E62" s="21">
        <v>16000</v>
      </c>
      <c r="F62" s="21" t="b">
        <v>0</v>
      </c>
    </row>
    <row r="63" spans="1:6" x14ac:dyDescent="0.45">
      <c r="A63" s="21" t="s">
        <v>310</v>
      </c>
      <c r="B63" s="21" t="s">
        <v>462</v>
      </c>
      <c r="C63" s="21" t="s">
        <v>463</v>
      </c>
      <c r="D63" s="21" t="s">
        <v>461</v>
      </c>
      <c r="E63" s="21">
        <v>23000</v>
      </c>
      <c r="F63" s="21" t="b">
        <v>0</v>
      </c>
    </row>
    <row r="64" spans="1:6" x14ac:dyDescent="0.45">
      <c r="A64" s="21" t="s">
        <v>332</v>
      </c>
      <c r="B64" s="21" t="s">
        <v>464</v>
      </c>
      <c r="C64" s="21" t="s">
        <v>465</v>
      </c>
      <c r="D64" s="21" t="s">
        <v>461</v>
      </c>
      <c r="E64" s="21">
        <v>15000</v>
      </c>
      <c r="F64" s="21" t="b">
        <v>0</v>
      </c>
    </row>
    <row r="65" spans="1:6" x14ac:dyDescent="0.45">
      <c r="A65" s="21" t="s">
        <v>340</v>
      </c>
      <c r="B65" s="21" t="s">
        <v>466</v>
      </c>
      <c r="C65" s="21" t="s">
        <v>467</v>
      </c>
      <c r="D65" s="21" t="s">
        <v>386</v>
      </c>
      <c r="E65" s="21">
        <v>17000</v>
      </c>
      <c r="F65" s="21" t="b">
        <v>0</v>
      </c>
    </row>
    <row r="66" spans="1:6" x14ac:dyDescent="0.45">
      <c r="A66" s="21" t="s">
        <v>357</v>
      </c>
      <c r="B66" s="21" t="s">
        <v>468</v>
      </c>
      <c r="C66" s="21" t="s">
        <v>469</v>
      </c>
      <c r="D66" s="21" t="s">
        <v>386</v>
      </c>
      <c r="E66" s="21">
        <v>39000</v>
      </c>
      <c r="F66" s="21" t="b">
        <v>0</v>
      </c>
    </row>
    <row r="67" spans="1:6" x14ac:dyDescent="0.45">
      <c r="A67" s="21" t="s">
        <v>310</v>
      </c>
      <c r="B67" s="21" t="s">
        <v>470</v>
      </c>
      <c r="C67" s="21" t="s">
        <v>471</v>
      </c>
      <c r="D67" s="21" t="s">
        <v>386</v>
      </c>
      <c r="E67" s="21">
        <v>62000</v>
      </c>
      <c r="F67" s="21" t="b">
        <v>0</v>
      </c>
    </row>
    <row r="68" spans="1:6" x14ac:dyDescent="0.45">
      <c r="A68" s="21" t="s">
        <v>332</v>
      </c>
      <c r="B68" s="21" t="s">
        <v>472</v>
      </c>
      <c r="C68" s="21" t="s">
        <v>473</v>
      </c>
      <c r="D68" s="21" t="s">
        <v>399</v>
      </c>
      <c r="E68" s="21">
        <v>19000</v>
      </c>
      <c r="F68" s="21" t="b">
        <v>0</v>
      </c>
    </row>
    <row r="69" spans="1:6" x14ac:dyDescent="0.45">
      <c r="A69" s="21" t="s">
        <v>340</v>
      </c>
      <c r="B69" s="21" t="s">
        <v>474</v>
      </c>
      <c r="C69" s="21" t="s">
        <v>475</v>
      </c>
      <c r="D69" s="21" t="s">
        <v>399</v>
      </c>
      <c r="E69" s="21">
        <v>81000</v>
      </c>
      <c r="F69" s="21" t="b">
        <v>0</v>
      </c>
    </row>
    <row r="70" spans="1:6" x14ac:dyDescent="0.45">
      <c r="A70" s="21" t="s">
        <v>332</v>
      </c>
      <c r="B70" s="21" t="s">
        <v>476</v>
      </c>
      <c r="C70" s="21" t="s">
        <v>477</v>
      </c>
      <c r="D70" s="21" t="s">
        <v>399</v>
      </c>
      <c r="E70" s="21">
        <v>10000</v>
      </c>
      <c r="F70" s="21" t="b">
        <v>0</v>
      </c>
    </row>
    <row r="71" spans="1:6" x14ac:dyDescent="0.45">
      <c r="A71" s="21" t="s">
        <v>326</v>
      </c>
      <c r="B71" s="21" t="s">
        <v>478</v>
      </c>
      <c r="C71" s="21" t="s">
        <v>479</v>
      </c>
      <c r="D71" s="21" t="s">
        <v>480</v>
      </c>
      <c r="E71" s="21">
        <v>21000</v>
      </c>
      <c r="F71" s="21" t="b">
        <v>0</v>
      </c>
    </row>
    <row r="72" spans="1:6" x14ac:dyDescent="0.45">
      <c r="A72" s="21" t="s">
        <v>326</v>
      </c>
      <c r="B72" s="21" t="s">
        <v>481</v>
      </c>
      <c r="C72" s="21" t="s">
        <v>482</v>
      </c>
      <c r="D72" s="21" t="s">
        <v>480</v>
      </c>
      <c r="E72" s="21">
        <v>9000</v>
      </c>
      <c r="F72" s="21" t="b">
        <v>0</v>
      </c>
    </row>
    <row r="73" spans="1:6" x14ac:dyDescent="0.45">
      <c r="A73" s="21" t="s">
        <v>306</v>
      </c>
      <c r="B73" s="21" t="s">
        <v>483</v>
      </c>
      <c r="C73" s="21" t="s">
        <v>484</v>
      </c>
      <c r="D73" s="21" t="s">
        <v>386</v>
      </c>
      <c r="E73" s="21">
        <v>6000</v>
      </c>
      <c r="F73" s="21" t="b">
        <v>1</v>
      </c>
    </row>
    <row r="74" spans="1:6" x14ac:dyDescent="0.45">
      <c r="A74" s="21" t="s">
        <v>340</v>
      </c>
      <c r="B74" s="21" t="s">
        <v>485</v>
      </c>
      <c r="C74" s="21" t="s">
        <v>486</v>
      </c>
      <c r="D74" s="21" t="s">
        <v>432</v>
      </c>
      <c r="E74" s="21">
        <v>14000</v>
      </c>
      <c r="F74" s="21" t="b">
        <v>0</v>
      </c>
    </row>
    <row r="75" spans="1:6" x14ac:dyDescent="0.45">
      <c r="A75" s="21" t="s">
        <v>340</v>
      </c>
      <c r="B75" s="21" t="s">
        <v>487</v>
      </c>
      <c r="C75" s="21" t="s">
        <v>488</v>
      </c>
      <c r="D75" s="21" t="s">
        <v>432</v>
      </c>
      <c r="E75" s="21">
        <v>31000</v>
      </c>
      <c r="F75" s="21" t="b">
        <v>0</v>
      </c>
    </row>
    <row r="76" spans="1:6" x14ac:dyDescent="0.45">
      <c r="A76" s="21" t="s">
        <v>340</v>
      </c>
      <c r="B76" s="21" t="s">
        <v>489</v>
      </c>
      <c r="C76" s="21" t="s">
        <v>490</v>
      </c>
      <c r="D76" s="21" t="s">
        <v>432</v>
      </c>
      <c r="E76" s="21">
        <v>43000</v>
      </c>
      <c r="F76" s="21" t="b">
        <v>0</v>
      </c>
    </row>
    <row r="77" spans="1:6" x14ac:dyDescent="0.45">
      <c r="A77" s="21" t="s">
        <v>351</v>
      </c>
      <c r="B77" s="21" t="s">
        <v>491</v>
      </c>
      <c r="C77" s="21" t="s">
        <v>492</v>
      </c>
      <c r="D77" s="21" t="s">
        <v>389</v>
      </c>
      <c r="E77" s="21">
        <v>15000</v>
      </c>
      <c r="F77" s="21" t="b">
        <v>0</v>
      </c>
    </row>
    <row r="78" spans="1:6" x14ac:dyDescent="0.45">
      <c r="A78" s="21" t="s">
        <v>357</v>
      </c>
      <c r="B78" s="21" t="s">
        <v>493</v>
      </c>
      <c r="C78" s="21" t="s">
        <v>494</v>
      </c>
      <c r="D78" s="21" t="s">
        <v>389</v>
      </c>
      <c r="E78" s="21">
        <v>123000</v>
      </c>
      <c r="F78" s="21" t="b">
        <v>0</v>
      </c>
    </row>
    <row r="79" spans="1:6" x14ac:dyDescent="0.45">
      <c r="A79" s="21" t="s">
        <v>310</v>
      </c>
      <c r="B79" s="21" t="s">
        <v>495</v>
      </c>
      <c r="C79" s="21" t="s">
        <v>496</v>
      </c>
      <c r="D79" s="21" t="s">
        <v>323</v>
      </c>
      <c r="E79" s="21">
        <v>25000</v>
      </c>
      <c r="F79" s="21" t="b">
        <v>0</v>
      </c>
    </row>
    <row r="80" spans="1:6" x14ac:dyDescent="0.45">
      <c r="A80" s="21" t="s">
        <v>373</v>
      </c>
      <c r="B80" s="21" t="s">
        <v>497</v>
      </c>
      <c r="C80" s="21" t="s">
        <v>498</v>
      </c>
      <c r="D80" s="21" t="s">
        <v>409</v>
      </c>
      <c r="E80" s="21">
        <v>12000</v>
      </c>
      <c r="F80" s="21" t="b">
        <v>0</v>
      </c>
    </row>
    <row r="81" spans="1:6" x14ac:dyDescent="0.45">
      <c r="A81" s="21" t="s">
        <v>373</v>
      </c>
      <c r="B81" s="21" t="s">
        <v>499</v>
      </c>
      <c r="C81" s="21" t="s">
        <v>500</v>
      </c>
      <c r="D81" s="21" t="s">
        <v>409</v>
      </c>
      <c r="E81" s="21">
        <v>32000</v>
      </c>
      <c r="F81" s="21" t="b">
        <v>0</v>
      </c>
    </row>
    <row r="82" spans="1:6" x14ac:dyDescent="0.45">
      <c r="A82" s="21" t="s">
        <v>373</v>
      </c>
      <c r="B82" s="21" t="s">
        <v>501</v>
      </c>
      <c r="C82" s="21" t="s">
        <v>502</v>
      </c>
      <c r="D82" s="21" t="s">
        <v>402</v>
      </c>
      <c r="E82" s="21">
        <v>2000</v>
      </c>
      <c r="F82" s="21" t="b">
        <v>0</v>
      </c>
    </row>
    <row r="83" spans="1:6" x14ac:dyDescent="0.45">
      <c r="A83" s="21" t="s">
        <v>306</v>
      </c>
      <c r="B83" s="21" t="s">
        <v>503</v>
      </c>
      <c r="C83" s="21" t="s">
        <v>504</v>
      </c>
      <c r="D83" s="21" t="s">
        <v>309</v>
      </c>
      <c r="E83" s="21">
        <v>34000</v>
      </c>
      <c r="F83" s="21" t="b">
        <v>0</v>
      </c>
    </row>
  </sheetData>
  <phoneticPr fontId="1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11"/>
  <sheetViews>
    <sheetView workbookViewId="0">
      <selection activeCell="K12" sqref="K12"/>
    </sheetView>
  </sheetViews>
  <sheetFormatPr defaultColWidth="8.6640625" defaultRowHeight="17" x14ac:dyDescent="0.45"/>
  <cols>
    <col min="1" max="1" width="13.08203125" style="16" customWidth="1"/>
    <col min="2" max="2" width="10.4140625" style="16" bestFit="1" customWidth="1"/>
    <col min="3" max="3" width="16.1640625" style="17" customWidth="1"/>
    <col min="4" max="4" width="11.6640625" style="17" customWidth="1"/>
    <col min="5" max="5" width="18.6640625" style="17" customWidth="1"/>
    <col min="6" max="16384" width="8.6640625" style="17"/>
  </cols>
  <sheetData>
    <row r="1" spans="1:5" x14ac:dyDescent="0.45">
      <c r="A1" s="15" t="s">
        <v>286</v>
      </c>
    </row>
    <row r="3" spans="1:5" ht="17.399999999999999" customHeight="1" x14ac:dyDescent="0.45">
      <c r="A3" s="18" t="s">
        <v>287</v>
      </c>
      <c r="B3" s="18" t="s">
        <v>288</v>
      </c>
      <c r="C3" s="18" t="s">
        <v>289</v>
      </c>
      <c r="D3" s="18" t="s">
        <v>290</v>
      </c>
      <c r="E3" s="18" t="s">
        <v>291</v>
      </c>
    </row>
    <row r="4" spans="1:5" x14ac:dyDescent="0.45">
      <c r="A4" s="19">
        <v>1</v>
      </c>
      <c r="B4" s="19" t="s">
        <v>292</v>
      </c>
      <c r="C4" s="20">
        <v>242508</v>
      </c>
      <c r="D4" s="20">
        <v>186544.61538461538</v>
      </c>
      <c r="E4" s="20">
        <f t="shared" ref="E4:E11" si="0">C4-D4</f>
        <v>55963.384615384624</v>
      </c>
    </row>
    <row r="5" spans="1:5" x14ac:dyDescent="0.45">
      <c r="A5" s="19">
        <v>2</v>
      </c>
      <c r="B5" s="19" t="s">
        <v>293</v>
      </c>
      <c r="C5" s="20">
        <v>137778</v>
      </c>
      <c r="D5" s="20">
        <v>114815</v>
      </c>
      <c r="E5" s="20">
        <f t="shared" si="0"/>
        <v>22963</v>
      </c>
    </row>
    <row r="6" spans="1:5" x14ac:dyDescent="0.45">
      <c r="A6" s="19">
        <v>3</v>
      </c>
      <c r="B6" s="19" t="s">
        <v>294</v>
      </c>
      <c r="C6" s="20">
        <v>224037</v>
      </c>
      <c r="D6" s="20">
        <v>250023</v>
      </c>
      <c r="E6" s="20">
        <f t="shared" si="0"/>
        <v>-25986</v>
      </c>
    </row>
    <row r="7" spans="1:5" x14ac:dyDescent="0.45">
      <c r="A7" s="19">
        <v>4</v>
      </c>
      <c r="B7" s="19" t="s">
        <v>295</v>
      </c>
      <c r="C7" s="20">
        <v>542456</v>
      </c>
      <c r="D7" s="20">
        <v>452046.66666666669</v>
      </c>
      <c r="E7" s="20">
        <f t="shared" si="0"/>
        <v>90409.333333333314</v>
      </c>
    </row>
    <row r="8" spans="1:5" x14ac:dyDescent="0.45">
      <c r="A8" s="19">
        <v>5</v>
      </c>
      <c r="B8" s="19" t="s">
        <v>296</v>
      </c>
      <c r="C8" s="20">
        <v>45513</v>
      </c>
      <c r="D8" s="20">
        <v>58101</v>
      </c>
      <c r="E8" s="20">
        <f t="shared" si="0"/>
        <v>-12588</v>
      </c>
    </row>
    <row r="9" spans="1:5" x14ac:dyDescent="0.45">
      <c r="A9" s="19">
        <v>6</v>
      </c>
      <c r="B9" s="19" t="s">
        <v>297</v>
      </c>
      <c r="C9" s="20">
        <v>405672</v>
      </c>
      <c r="D9" s="20">
        <v>338060</v>
      </c>
      <c r="E9" s="20">
        <f t="shared" si="0"/>
        <v>67612</v>
      </c>
    </row>
    <row r="10" spans="1:5" x14ac:dyDescent="0.45">
      <c r="A10" s="19">
        <v>7</v>
      </c>
      <c r="B10" s="19" t="s">
        <v>298</v>
      </c>
      <c r="C10" s="20">
        <v>112629</v>
      </c>
      <c r="D10" s="20">
        <v>156253</v>
      </c>
      <c r="E10" s="20">
        <f t="shared" si="0"/>
        <v>-43624</v>
      </c>
    </row>
    <row r="11" spans="1:5" x14ac:dyDescent="0.45">
      <c r="A11" s="19">
        <v>8</v>
      </c>
      <c r="B11" s="19" t="s">
        <v>299</v>
      </c>
      <c r="C11" s="20">
        <v>380715</v>
      </c>
      <c r="D11" s="20">
        <v>317262.5</v>
      </c>
      <c r="E11" s="20">
        <f t="shared" si="0"/>
        <v>63452.5</v>
      </c>
    </row>
  </sheetData>
  <phoneticPr fontId="15" type="noConversion"/>
  <pageMargins left="0.7" right="0.7" top="0.75" bottom="0.75" header="0.3" footer="0.3"/>
  <pageSetup paperSize="9" orientation="portrait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18"/>
  <sheetViews>
    <sheetView showGridLines="0" zoomScale="115" zoomScaleNormal="115" workbookViewId="0">
      <selection activeCell="E9" sqref="E9"/>
    </sheetView>
  </sheetViews>
  <sheetFormatPr defaultColWidth="9" defaultRowHeight="14" x14ac:dyDescent="0.45"/>
  <cols>
    <col min="1" max="1" width="1.58203125" style="22" customWidth="1"/>
    <col min="2" max="2" width="9" style="22"/>
    <col min="3" max="3" width="12.08203125" style="22" customWidth="1"/>
    <col min="4" max="4" width="15.5" style="22" customWidth="1"/>
    <col min="5" max="5" width="15.83203125" style="22" bestFit="1" customWidth="1"/>
    <col min="6" max="6" width="13.6640625" style="22" customWidth="1"/>
    <col min="7" max="8" width="10.6640625" style="22" customWidth="1"/>
    <col min="9" max="9" width="11.5" style="22" customWidth="1"/>
    <col min="10" max="10" width="12.4140625" style="22" bestFit="1" customWidth="1"/>
    <col min="11" max="16384" width="9" style="22"/>
  </cols>
  <sheetData>
    <row r="1" spans="2:10" ht="24.9" customHeight="1" x14ac:dyDescent="0.45">
      <c r="B1" s="33"/>
      <c r="C1" s="33"/>
      <c r="D1" s="33"/>
      <c r="E1" s="33"/>
      <c r="F1" s="33"/>
      <c r="G1" s="33"/>
      <c r="H1" s="33"/>
      <c r="I1" s="33"/>
      <c r="J1" s="33"/>
    </row>
    <row r="2" spans="2:10" ht="24.9" customHeight="1" x14ac:dyDescent="0.45">
      <c r="B2" s="33"/>
      <c r="C2" s="33"/>
      <c r="D2" s="33"/>
      <c r="E2" s="33"/>
      <c r="F2" s="33"/>
      <c r="G2" s="33"/>
      <c r="H2" s="33"/>
      <c r="I2" s="33"/>
      <c r="J2" s="33"/>
    </row>
    <row r="3" spans="2:10" ht="24.9" customHeight="1" thickBot="1" x14ac:dyDescent="0.5">
      <c r="B3" s="33"/>
      <c r="C3" s="33"/>
      <c r="D3" s="33"/>
      <c r="E3" s="33"/>
      <c r="F3" s="33"/>
      <c r="G3" s="33"/>
      <c r="H3" s="33"/>
      <c r="I3" s="33"/>
      <c r="J3" s="33"/>
    </row>
    <row r="4" spans="2:10" ht="32.25" customHeight="1" thickBot="1" x14ac:dyDescent="0.5">
      <c r="B4" s="34" t="s">
        <v>516</v>
      </c>
      <c r="C4" s="35" t="s">
        <v>517</v>
      </c>
      <c r="D4" s="35" t="s">
        <v>518</v>
      </c>
      <c r="E4" s="35" t="s">
        <v>519</v>
      </c>
      <c r="F4" s="36" t="s">
        <v>505</v>
      </c>
      <c r="G4" s="35" t="s">
        <v>520</v>
      </c>
      <c r="H4" s="36" t="s">
        <v>506</v>
      </c>
      <c r="I4" s="36" t="s">
        <v>507</v>
      </c>
      <c r="J4" s="37" t="s">
        <v>521</v>
      </c>
    </row>
    <row r="5" spans="2:10" ht="21.9" customHeight="1" x14ac:dyDescent="0.45">
      <c r="B5" s="38" t="s">
        <v>522</v>
      </c>
      <c r="C5" s="39" t="s">
        <v>523</v>
      </c>
      <c r="D5" s="39" t="s">
        <v>524</v>
      </c>
      <c r="E5" s="40">
        <v>43291</v>
      </c>
      <c r="F5" s="41">
        <v>40330</v>
      </c>
      <c r="G5" s="42">
        <v>29</v>
      </c>
      <c r="H5" s="41">
        <v>760</v>
      </c>
      <c r="I5" s="39"/>
      <c r="J5" s="43"/>
    </row>
    <row r="6" spans="2:10" ht="21.9" customHeight="1" x14ac:dyDescent="0.45">
      <c r="B6" s="44" t="s">
        <v>525</v>
      </c>
      <c r="C6" s="45" t="s">
        <v>526</v>
      </c>
      <c r="D6" s="45" t="s">
        <v>527</v>
      </c>
      <c r="E6" s="46">
        <v>44094</v>
      </c>
      <c r="F6" s="47">
        <v>18850</v>
      </c>
      <c r="G6" s="48">
        <v>33</v>
      </c>
      <c r="H6" s="47">
        <v>250</v>
      </c>
      <c r="I6" s="45"/>
      <c r="J6" s="49"/>
    </row>
    <row r="7" spans="2:10" ht="21.9" customHeight="1" x14ac:dyDescent="0.45">
      <c r="B7" s="44" t="s">
        <v>528</v>
      </c>
      <c r="C7" s="45" t="s">
        <v>523</v>
      </c>
      <c r="D7" s="45" t="s">
        <v>529</v>
      </c>
      <c r="E7" s="46">
        <v>43332</v>
      </c>
      <c r="F7" s="47">
        <v>21550</v>
      </c>
      <c r="G7" s="48">
        <v>17</v>
      </c>
      <c r="H7" s="47">
        <v>360</v>
      </c>
      <c r="I7" s="45"/>
      <c r="J7" s="49"/>
    </row>
    <row r="8" spans="2:10" ht="21.9" customHeight="1" x14ac:dyDescent="0.45">
      <c r="B8" s="44" t="s">
        <v>530</v>
      </c>
      <c r="C8" s="45" t="s">
        <v>531</v>
      </c>
      <c r="D8" s="45" t="s">
        <v>532</v>
      </c>
      <c r="E8" s="46">
        <v>43678</v>
      </c>
      <c r="F8" s="47">
        <v>11220</v>
      </c>
      <c r="G8" s="48">
        <v>23</v>
      </c>
      <c r="H8" s="47">
        <v>150</v>
      </c>
      <c r="I8" s="45"/>
      <c r="J8" s="49"/>
    </row>
    <row r="9" spans="2:10" ht="21.9" customHeight="1" x14ac:dyDescent="0.45">
      <c r="B9" s="44" t="s">
        <v>533</v>
      </c>
      <c r="C9" s="45" t="s">
        <v>526</v>
      </c>
      <c r="D9" s="45" t="s">
        <v>534</v>
      </c>
      <c r="E9" s="46">
        <v>44084</v>
      </c>
      <c r="F9" s="47">
        <v>25680</v>
      </c>
      <c r="G9" s="48">
        <v>45</v>
      </c>
      <c r="H9" s="47">
        <v>530</v>
      </c>
      <c r="I9" s="45"/>
      <c r="J9" s="49"/>
    </row>
    <row r="10" spans="2:10" ht="21.9" customHeight="1" x14ac:dyDescent="0.45">
      <c r="B10" s="44" t="s">
        <v>535</v>
      </c>
      <c r="C10" s="45" t="s">
        <v>526</v>
      </c>
      <c r="D10" s="45" t="s">
        <v>536</v>
      </c>
      <c r="E10" s="46">
        <v>43344</v>
      </c>
      <c r="F10" s="47">
        <v>15300</v>
      </c>
      <c r="G10" s="48">
        <v>27</v>
      </c>
      <c r="H10" s="47">
        <v>280</v>
      </c>
      <c r="I10" s="45"/>
      <c r="J10" s="49"/>
    </row>
    <row r="11" spans="2:10" ht="21.9" customHeight="1" x14ac:dyDescent="0.45">
      <c r="B11" s="44" t="s">
        <v>537</v>
      </c>
      <c r="C11" s="45" t="s">
        <v>523</v>
      </c>
      <c r="D11" s="45" t="s">
        <v>538</v>
      </c>
      <c r="E11" s="46">
        <v>43666</v>
      </c>
      <c r="F11" s="47">
        <v>51850</v>
      </c>
      <c r="G11" s="48">
        <v>19</v>
      </c>
      <c r="H11" s="47">
        <v>1010</v>
      </c>
      <c r="I11" s="45"/>
      <c r="J11" s="49"/>
    </row>
    <row r="12" spans="2:10" ht="21.9" customHeight="1" thickBot="1" x14ac:dyDescent="0.5">
      <c r="B12" s="50" t="s">
        <v>539</v>
      </c>
      <c r="C12" s="51" t="s">
        <v>531</v>
      </c>
      <c r="D12" s="51" t="s">
        <v>540</v>
      </c>
      <c r="E12" s="52">
        <v>44053</v>
      </c>
      <c r="F12" s="53">
        <v>16730</v>
      </c>
      <c r="G12" s="54">
        <v>37</v>
      </c>
      <c r="H12" s="53">
        <v>330</v>
      </c>
      <c r="I12" s="51"/>
      <c r="J12" s="55"/>
    </row>
    <row r="13" spans="2:10" ht="21.9" customHeight="1" x14ac:dyDescent="0.45">
      <c r="B13" s="84" t="s">
        <v>541</v>
      </c>
      <c r="C13" s="85"/>
      <c r="D13" s="85"/>
      <c r="E13" s="56"/>
      <c r="F13" s="86"/>
      <c r="G13" s="85" t="s">
        <v>542</v>
      </c>
      <c r="H13" s="85"/>
      <c r="I13" s="85"/>
      <c r="J13" s="57"/>
    </row>
    <row r="14" spans="2:10" ht="21.9" customHeight="1" thickBot="1" x14ac:dyDescent="0.5">
      <c r="B14" s="88" t="s">
        <v>543</v>
      </c>
      <c r="C14" s="89"/>
      <c r="D14" s="89"/>
      <c r="E14" s="51"/>
      <c r="F14" s="87"/>
      <c r="G14" s="58" t="s">
        <v>518</v>
      </c>
      <c r="H14" s="51" t="s">
        <v>508</v>
      </c>
      <c r="I14" s="58" t="s">
        <v>520</v>
      </c>
      <c r="J14" s="55"/>
    </row>
    <row r="15" spans="2:10" ht="21.9" customHeight="1" x14ac:dyDescent="0.45"/>
    <row r="16" spans="2:10" ht="21.9" customHeight="1" x14ac:dyDescent="0.45"/>
    <row r="17" ht="21.9" customHeight="1" x14ac:dyDescent="0.45"/>
    <row r="18" ht="21.9" customHeight="1" x14ac:dyDescent="0.45"/>
  </sheetData>
  <mergeCells count="4">
    <mergeCell ref="B13:D13"/>
    <mergeCell ref="F13:F14"/>
    <mergeCell ref="G13:I13"/>
    <mergeCell ref="B14:D14"/>
  </mergeCells>
  <phoneticPr fontId="15" type="noConversion"/>
  <dataValidations count="1">
    <dataValidation type="list" allowBlank="1" showInputMessage="1" showErrorMessage="1" sqref="H14">
      <formula1>$D$5:$D$12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/>
  </sheetPr>
  <dimension ref="B2:I182"/>
  <sheetViews>
    <sheetView zoomScale="145" zoomScaleNormal="145" workbookViewId="0">
      <selection activeCell="C6" sqref="C6"/>
    </sheetView>
  </sheetViews>
  <sheetFormatPr defaultRowHeight="17" x14ac:dyDescent="0.45"/>
  <cols>
    <col min="1" max="1" width="3.08203125" customWidth="1"/>
    <col min="2" max="2" width="4.6640625" customWidth="1"/>
    <col min="3" max="3" width="36" customWidth="1"/>
    <col min="4" max="4" width="4.5" customWidth="1"/>
    <col min="5" max="5" width="12.6640625" customWidth="1"/>
    <col min="6" max="6" width="5.4140625" customWidth="1"/>
    <col min="7" max="9" width="9.58203125" customWidth="1"/>
  </cols>
  <sheetData>
    <row r="2" spans="2:9" ht="21" x14ac:dyDescent="0.45">
      <c r="B2" s="90" t="s">
        <v>275</v>
      </c>
      <c r="C2" s="90"/>
      <c r="D2" s="90"/>
      <c r="E2" s="90"/>
      <c r="F2" s="90"/>
      <c r="G2" s="90"/>
      <c r="H2" s="90"/>
      <c r="I2" s="90"/>
    </row>
    <row r="4" spans="2:9" s="2" customFormat="1" ht="16.5" customHeight="1" x14ac:dyDescent="0.45">
      <c r="B4" s="13" t="s">
        <v>0</v>
      </c>
      <c r="C4" s="13" t="s">
        <v>1</v>
      </c>
      <c r="D4" s="13" t="s">
        <v>2</v>
      </c>
      <c r="E4" s="13" t="s">
        <v>3</v>
      </c>
      <c r="F4" s="13" t="s">
        <v>4</v>
      </c>
      <c r="G4" s="14" t="s">
        <v>5</v>
      </c>
      <c r="H4" s="14" t="s">
        <v>6</v>
      </c>
      <c r="I4" s="14" t="s">
        <v>7</v>
      </c>
    </row>
    <row r="5" spans="2:9" s="2" customFormat="1" ht="16.5" customHeight="1" x14ac:dyDescent="0.45">
      <c r="B5" s="1">
        <v>1</v>
      </c>
      <c r="C5" s="3" t="s">
        <v>8</v>
      </c>
      <c r="D5" s="3" t="s">
        <v>9</v>
      </c>
      <c r="E5" s="3" t="s">
        <v>277</v>
      </c>
      <c r="F5" s="1">
        <v>3</v>
      </c>
      <c r="G5" s="4">
        <v>9500</v>
      </c>
      <c r="H5" s="4">
        <f t="shared" ref="H5:H36" si="0">F5*G5</f>
        <v>28500</v>
      </c>
      <c r="I5" s="5">
        <f t="shared" ref="I5:I36" si="1">ROUND(H5*0.9,-1)</f>
        <v>25650</v>
      </c>
    </row>
    <row r="6" spans="2:9" s="2" customFormat="1" ht="16.5" customHeight="1" x14ac:dyDescent="0.45">
      <c r="B6" s="1">
        <v>2</v>
      </c>
      <c r="C6" s="3" t="s">
        <v>10</v>
      </c>
      <c r="D6" s="3" t="s">
        <v>9</v>
      </c>
      <c r="E6" s="3" t="s">
        <v>278</v>
      </c>
      <c r="F6" s="1">
        <v>3</v>
      </c>
      <c r="G6" s="4">
        <v>10000</v>
      </c>
      <c r="H6" s="4">
        <f t="shared" si="0"/>
        <v>30000</v>
      </c>
      <c r="I6" s="5">
        <f t="shared" si="1"/>
        <v>27000</v>
      </c>
    </row>
    <row r="7" spans="2:9" s="2" customFormat="1" ht="16.5" customHeight="1" x14ac:dyDescent="0.45">
      <c r="B7" s="1">
        <v>3</v>
      </c>
      <c r="C7" s="3" t="s">
        <v>11</v>
      </c>
      <c r="D7" s="3" t="s">
        <v>9</v>
      </c>
      <c r="E7" s="3" t="s">
        <v>276</v>
      </c>
      <c r="F7" s="1">
        <v>3</v>
      </c>
      <c r="G7" s="4">
        <v>12000</v>
      </c>
      <c r="H7" s="4">
        <f t="shared" si="0"/>
        <v>36000</v>
      </c>
      <c r="I7" s="5">
        <f t="shared" si="1"/>
        <v>32400</v>
      </c>
    </row>
    <row r="8" spans="2:9" s="2" customFormat="1" ht="16.5" customHeight="1" x14ac:dyDescent="0.45">
      <c r="B8" s="1">
        <v>4</v>
      </c>
      <c r="C8" s="3" t="s">
        <v>12</v>
      </c>
      <c r="D8" s="3" t="s">
        <v>9</v>
      </c>
      <c r="E8" s="3" t="s">
        <v>276</v>
      </c>
      <c r="F8" s="1">
        <v>3</v>
      </c>
      <c r="G8" s="4">
        <v>12000</v>
      </c>
      <c r="H8" s="4">
        <f t="shared" si="0"/>
        <v>36000</v>
      </c>
      <c r="I8" s="5">
        <f t="shared" si="1"/>
        <v>32400</v>
      </c>
    </row>
    <row r="9" spans="2:9" s="2" customFormat="1" ht="16.5" customHeight="1" x14ac:dyDescent="0.45">
      <c r="B9" s="1">
        <v>5</v>
      </c>
      <c r="C9" s="3" t="s">
        <v>13</v>
      </c>
      <c r="D9" s="3" t="s">
        <v>9</v>
      </c>
      <c r="E9" s="3" t="s">
        <v>276</v>
      </c>
      <c r="F9" s="1">
        <v>3</v>
      </c>
      <c r="G9" s="4">
        <v>10000</v>
      </c>
      <c r="H9" s="4">
        <f t="shared" si="0"/>
        <v>30000</v>
      </c>
      <c r="I9" s="5">
        <f t="shared" si="1"/>
        <v>27000</v>
      </c>
    </row>
    <row r="10" spans="2:9" s="2" customFormat="1" ht="16.5" customHeight="1" x14ac:dyDescent="0.45">
      <c r="B10" s="1">
        <v>6</v>
      </c>
      <c r="C10" s="3" t="s">
        <v>14</v>
      </c>
      <c r="D10" s="3" t="s">
        <v>9</v>
      </c>
      <c r="E10" s="3" t="s">
        <v>276</v>
      </c>
      <c r="F10" s="1">
        <v>3</v>
      </c>
      <c r="G10" s="4">
        <v>12000</v>
      </c>
      <c r="H10" s="4">
        <f t="shared" si="0"/>
        <v>36000</v>
      </c>
      <c r="I10" s="5">
        <f t="shared" si="1"/>
        <v>32400</v>
      </c>
    </row>
    <row r="11" spans="2:9" s="2" customFormat="1" ht="16.5" customHeight="1" x14ac:dyDescent="0.45">
      <c r="B11" s="1">
        <v>7</v>
      </c>
      <c r="C11" s="3" t="s">
        <v>15</v>
      </c>
      <c r="D11" s="3" t="s">
        <v>9</v>
      </c>
      <c r="E11" s="3" t="s">
        <v>276</v>
      </c>
      <c r="F11" s="1">
        <v>12</v>
      </c>
      <c r="G11" s="4">
        <v>11083.333333333334</v>
      </c>
      <c r="H11" s="4">
        <f t="shared" si="0"/>
        <v>133000</v>
      </c>
      <c r="I11" s="5">
        <f t="shared" si="1"/>
        <v>119700</v>
      </c>
    </row>
    <row r="12" spans="2:9" s="2" customFormat="1" ht="16.5" customHeight="1" x14ac:dyDescent="0.45">
      <c r="B12" s="1">
        <v>8</v>
      </c>
      <c r="C12" s="3" t="s">
        <v>16</v>
      </c>
      <c r="D12" s="3" t="s">
        <v>9</v>
      </c>
      <c r="E12" s="3" t="s">
        <v>277</v>
      </c>
      <c r="F12" s="1">
        <v>3</v>
      </c>
      <c r="G12" s="4">
        <v>9000</v>
      </c>
      <c r="H12" s="4">
        <f t="shared" si="0"/>
        <v>27000</v>
      </c>
      <c r="I12" s="5">
        <f t="shared" si="1"/>
        <v>24300</v>
      </c>
    </row>
    <row r="13" spans="2:9" s="2" customFormat="1" ht="16.5" customHeight="1" x14ac:dyDescent="0.45">
      <c r="B13" s="1">
        <v>9</v>
      </c>
      <c r="C13" s="3" t="s">
        <v>17</v>
      </c>
      <c r="D13" s="3" t="s">
        <v>9</v>
      </c>
      <c r="E13" s="3" t="s">
        <v>277</v>
      </c>
      <c r="F13" s="1">
        <v>3</v>
      </c>
      <c r="G13" s="4">
        <v>12000</v>
      </c>
      <c r="H13" s="4">
        <f t="shared" si="0"/>
        <v>36000</v>
      </c>
      <c r="I13" s="5">
        <f t="shared" si="1"/>
        <v>32400</v>
      </c>
    </row>
    <row r="14" spans="2:9" s="2" customFormat="1" ht="16.5" customHeight="1" x14ac:dyDescent="0.45">
      <c r="B14" s="1">
        <v>10</v>
      </c>
      <c r="C14" s="3" t="s">
        <v>18</v>
      </c>
      <c r="D14" s="3" t="s">
        <v>9</v>
      </c>
      <c r="E14" s="3" t="s">
        <v>277</v>
      </c>
      <c r="F14" s="1">
        <v>3</v>
      </c>
      <c r="G14" s="4">
        <v>13000</v>
      </c>
      <c r="H14" s="4">
        <f t="shared" si="0"/>
        <v>39000</v>
      </c>
      <c r="I14" s="5">
        <f t="shared" si="1"/>
        <v>35100</v>
      </c>
    </row>
    <row r="15" spans="2:9" s="2" customFormat="1" ht="16.5" customHeight="1" x14ac:dyDescent="0.45">
      <c r="B15" s="1">
        <v>11</v>
      </c>
      <c r="C15" s="3" t="s">
        <v>19</v>
      </c>
      <c r="D15" s="3" t="s">
        <v>9</v>
      </c>
      <c r="E15" s="3" t="s">
        <v>278</v>
      </c>
      <c r="F15" s="1">
        <v>3</v>
      </c>
      <c r="G15" s="4">
        <v>13000</v>
      </c>
      <c r="H15" s="4">
        <f t="shared" si="0"/>
        <v>39000</v>
      </c>
      <c r="I15" s="5">
        <f t="shared" si="1"/>
        <v>35100</v>
      </c>
    </row>
    <row r="16" spans="2:9" s="2" customFormat="1" ht="16.5" customHeight="1" x14ac:dyDescent="0.45">
      <c r="B16" s="1">
        <v>12</v>
      </c>
      <c r="C16" s="3" t="s">
        <v>20</v>
      </c>
      <c r="D16" s="3" t="s">
        <v>9</v>
      </c>
      <c r="E16" s="3" t="s">
        <v>284</v>
      </c>
      <c r="F16" s="1">
        <v>3</v>
      </c>
      <c r="G16" s="4">
        <v>13000</v>
      </c>
      <c r="H16" s="4">
        <f t="shared" si="0"/>
        <v>39000</v>
      </c>
      <c r="I16" s="5">
        <f t="shared" si="1"/>
        <v>35100</v>
      </c>
    </row>
    <row r="17" spans="2:9" s="2" customFormat="1" ht="16.5" customHeight="1" x14ac:dyDescent="0.45">
      <c r="B17" s="1">
        <v>13</v>
      </c>
      <c r="C17" s="3" t="s">
        <v>21</v>
      </c>
      <c r="D17" s="3" t="s">
        <v>9</v>
      </c>
      <c r="E17" s="3" t="s">
        <v>22</v>
      </c>
      <c r="F17" s="1">
        <v>3</v>
      </c>
      <c r="G17" s="4">
        <v>9000</v>
      </c>
      <c r="H17" s="4">
        <f t="shared" si="0"/>
        <v>27000</v>
      </c>
      <c r="I17" s="5">
        <f t="shared" si="1"/>
        <v>24300</v>
      </c>
    </row>
    <row r="18" spans="2:9" s="2" customFormat="1" ht="16.5" customHeight="1" x14ac:dyDescent="0.45">
      <c r="B18" s="1">
        <v>14</v>
      </c>
      <c r="C18" s="3" t="s">
        <v>23</v>
      </c>
      <c r="D18" s="3" t="s">
        <v>9</v>
      </c>
      <c r="E18" s="3" t="s">
        <v>24</v>
      </c>
      <c r="F18" s="1">
        <v>3</v>
      </c>
      <c r="G18" s="4">
        <v>8500</v>
      </c>
      <c r="H18" s="4">
        <f t="shared" si="0"/>
        <v>25500</v>
      </c>
      <c r="I18" s="5">
        <f t="shared" si="1"/>
        <v>22950</v>
      </c>
    </row>
    <row r="19" spans="2:9" s="2" customFormat="1" ht="16.5" customHeight="1" x14ac:dyDescent="0.45">
      <c r="B19" s="1">
        <v>15</v>
      </c>
      <c r="C19" s="3" t="s">
        <v>25</v>
      </c>
      <c r="D19" s="3" t="s">
        <v>9</v>
      </c>
      <c r="E19" s="3" t="s">
        <v>24</v>
      </c>
      <c r="F19" s="1">
        <v>3</v>
      </c>
      <c r="G19" s="4">
        <v>8500</v>
      </c>
      <c r="H19" s="4">
        <f t="shared" si="0"/>
        <v>25500</v>
      </c>
      <c r="I19" s="5">
        <f t="shared" si="1"/>
        <v>22950</v>
      </c>
    </row>
    <row r="20" spans="2:9" s="2" customFormat="1" ht="16.5" customHeight="1" x14ac:dyDescent="0.45">
      <c r="B20" s="1">
        <v>16</v>
      </c>
      <c r="C20" s="3" t="s">
        <v>26</v>
      </c>
      <c r="D20" s="3" t="s">
        <v>9</v>
      </c>
      <c r="E20" s="3" t="s">
        <v>24</v>
      </c>
      <c r="F20" s="1">
        <v>3</v>
      </c>
      <c r="G20" s="4">
        <v>9000</v>
      </c>
      <c r="H20" s="4">
        <f t="shared" si="0"/>
        <v>27000</v>
      </c>
      <c r="I20" s="5">
        <f t="shared" si="1"/>
        <v>24300</v>
      </c>
    </row>
    <row r="21" spans="2:9" s="2" customFormat="1" ht="16.5" customHeight="1" x14ac:dyDescent="0.45">
      <c r="B21" s="1">
        <v>17</v>
      </c>
      <c r="C21" s="3" t="s">
        <v>27</v>
      </c>
      <c r="D21" s="3" t="s">
        <v>9</v>
      </c>
      <c r="E21" s="3" t="s">
        <v>28</v>
      </c>
      <c r="F21" s="1">
        <v>3</v>
      </c>
      <c r="G21" s="4">
        <v>9500</v>
      </c>
      <c r="H21" s="4">
        <f t="shared" si="0"/>
        <v>28500</v>
      </c>
      <c r="I21" s="5">
        <f t="shared" si="1"/>
        <v>25650</v>
      </c>
    </row>
    <row r="22" spans="2:9" s="2" customFormat="1" ht="16.5" customHeight="1" x14ac:dyDescent="0.45">
      <c r="B22" s="1">
        <v>18</v>
      </c>
      <c r="C22" s="3" t="s">
        <v>29</v>
      </c>
      <c r="D22" s="3" t="s">
        <v>9</v>
      </c>
      <c r="E22" s="3" t="s">
        <v>30</v>
      </c>
      <c r="F22" s="1">
        <v>3</v>
      </c>
      <c r="G22" s="4">
        <v>17500</v>
      </c>
      <c r="H22" s="4">
        <f t="shared" si="0"/>
        <v>52500</v>
      </c>
      <c r="I22" s="5">
        <f t="shared" si="1"/>
        <v>47250</v>
      </c>
    </row>
    <row r="23" spans="2:9" s="2" customFormat="1" ht="16.5" customHeight="1" x14ac:dyDescent="0.45">
      <c r="B23" s="1">
        <v>19</v>
      </c>
      <c r="C23" s="3" t="s">
        <v>31</v>
      </c>
      <c r="D23" s="3" t="s">
        <v>9</v>
      </c>
      <c r="E23" s="3" t="s">
        <v>32</v>
      </c>
      <c r="F23" s="1">
        <v>3</v>
      </c>
      <c r="G23" s="4">
        <v>9500</v>
      </c>
      <c r="H23" s="4">
        <f t="shared" si="0"/>
        <v>28500</v>
      </c>
      <c r="I23" s="5">
        <f t="shared" si="1"/>
        <v>25650</v>
      </c>
    </row>
    <row r="24" spans="2:9" s="2" customFormat="1" ht="16.5" customHeight="1" x14ac:dyDescent="0.45">
      <c r="B24" s="1">
        <v>20</v>
      </c>
      <c r="C24" s="3" t="s">
        <v>33</v>
      </c>
      <c r="D24" s="3" t="s">
        <v>9</v>
      </c>
      <c r="E24" s="3" t="s">
        <v>32</v>
      </c>
      <c r="F24" s="1">
        <v>3</v>
      </c>
      <c r="G24" s="4">
        <v>11000</v>
      </c>
      <c r="H24" s="4">
        <f t="shared" si="0"/>
        <v>33000</v>
      </c>
      <c r="I24" s="5">
        <f t="shared" si="1"/>
        <v>29700</v>
      </c>
    </row>
    <row r="25" spans="2:9" s="2" customFormat="1" ht="16.5" customHeight="1" x14ac:dyDescent="0.45">
      <c r="B25" s="1">
        <v>21</v>
      </c>
      <c r="C25" s="3" t="s">
        <v>34</v>
      </c>
      <c r="D25" s="3" t="s">
        <v>9</v>
      </c>
      <c r="E25" s="3" t="s">
        <v>32</v>
      </c>
      <c r="F25" s="1">
        <v>3</v>
      </c>
      <c r="G25" s="4">
        <v>9500</v>
      </c>
      <c r="H25" s="4">
        <f t="shared" si="0"/>
        <v>28500</v>
      </c>
      <c r="I25" s="5">
        <f t="shared" si="1"/>
        <v>25650</v>
      </c>
    </row>
    <row r="26" spans="2:9" s="2" customFormat="1" ht="16.5" customHeight="1" x14ac:dyDescent="0.45">
      <c r="B26" s="1">
        <v>22</v>
      </c>
      <c r="C26" s="3" t="s">
        <v>35</v>
      </c>
      <c r="D26" s="3" t="s">
        <v>9</v>
      </c>
      <c r="E26" s="3" t="s">
        <v>32</v>
      </c>
      <c r="F26" s="1">
        <v>3</v>
      </c>
      <c r="G26" s="4">
        <v>9500</v>
      </c>
      <c r="H26" s="4">
        <f t="shared" si="0"/>
        <v>28500</v>
      </c>
      <c r="I26" s="5">
        <f t="shared" si="1"/>
        <v>25650</v>
      </c>
    </row>
    <row r="27" spans="2:9" s="2" customFormat="1" ht="16.5" customHeight="1" x14ac:dyDescent="0.45">
      <c r="B27" s="1">
        <v>23</v>
      </c>
      <c r="C27" s="3" t="s">
        <v>36</v>
      </c>
      <c r="D27" s="3" t="s">
        <v>9</v>
      </c>
      <c r="E27" s="3" t="s">
        <v>278</v>
      </c>
      <c r="F27" s="1">
        <v>3</v>
      </c>
      <c r="G27" s="4">
        <v>9500</v>
      </c>
      <c r="H27" s="4">
        <f t="shared" si="0"/>
        <v>28500</v>
      </c>
      <c r="I27" s="5">
        <f t="shared" si="1"/>
        <v>25650</v>
      </c>
    </row>
    <row r="28" spans="2:9" s="2" customFormat="1" ht="16.5" customHeight="1" x14ac:dyDescent="0.45">
      <c r="B28" s="1">
        <v>24</v>
      </c>
      <c r="C28" s="3" t="s">
        <v>37</v>
      </c>
      <c r="D28" s="3" t="s">
        <v>9</v>
      </c>
      <c r="E28" s="3" t="s">
        <v>278</v>
      </c>
      <c r="F28" s="1">
        <v>3</v>
      </c>
      <c r="G28" s="4">
        <v>8500</v>
      </c>
      <c r="H28" s="4">
        <f t="shared" si="0"/>
        <v>25500</v>
      </c>
      <c r="I28" s="5">
        <f t="shared" si="1"/>
        <v>22950</v>
      </c>
    </row>
    <row r="29" spans="2:9" s="2" customFormat="1" ht="16.5" customHeight="1" x14ac:dyDescent="0.45">
      <c r="B29" s="1">
        <v>25</v>
      </c>
      <c r="C29" s="3" t="s">
        <v>38</v>
      </c>
      <c r="D29" s="3" t="s">
        <v>9</v>
      </c>
      <c r="E29" s="3" t="s">
        <v>278</v>
      </c>
      <c r="F29" s="1">
        <v>3</v>
      </c>
      <c r="G29" s="4">
        <v>8000</v>
      </c>
      <c r="H29" s="4">
        <f t="shared" si="0"/>
        <v>24000</v>
      </c>
      <c r="I29" s="5">
        <f t="shared" si="1"/>
        <v>21600</v>
      </c>
    </row>
    <row r="30" spans="2:9" s="2" customFormat="1" ht="16.5" customHeight="1" x14ac:dyDescent="0.45">
      <c r="B30" s="1">
        <v>26</v>
      </c>
      <c r="C30" s="3" t="s">
        <v>39</v>
      </c>
      <c r="D30" s="3" t="s">
        <v>9</v>
      </c>
      <c r="E30" s="3" t="s">
        <v>278</v>
      </c>
      <c r="F30" s="1">
        <v>3</v>
      </c>
      <c r="G30" s="4">
        <v>9000</v>
      </c>
      <c r="H30" s="4">
        <f t="shared" si="0"/>
        <v>27000</v>
      </c>
      <c r="I30" s="5">
        <f t="shared" si="1"/>
        <v>24300</v>
      </c>
    </row>
    <row r="31" spans="2:9" s="2" customFormat="1" ht="16.5" customHeight="1" x14ac:dyDescent="0.45">
      <c r="B31" s="1">
        <v>27</v>
      </c>
      <c r="C31" s="3" t="s">
        <v>40</v>
      </c>
      <c r="D31" s="3" t="s">
        <v>9</v>
      </c>
      <c r="E31" s="3" t="s">
        <v>279</v>
      </c>
      <c r="F31" s="1">
        <v>3</v>
      </c>
      <c r="G31" s="4">
        <v>8000</v>
      </c>
      <c r="H31" s="4">
        <f t="shared" si="0"/>
        <v>24000</v>
      </c>
      <c r="I31" s="5">
        <f t="shared" si="1"/>
        <v>21600</v>
      </c>
    </row>
    <row r="32" spans="2:9" s="2" customFormat="1" ht="16.5" customHeight="1" x14ac:dyDescent="0.45">
      <c r="B32" s="1">
        <v>28</v>
      </c>
      <c r="C32" s="3" t="s">
        <v>41</v>
      </c>
      <c r="D32" s="3" t="s">
        <v>9</v>
      </c>
      <c r="E32" s="3" t="s">
        <v>279</v>
      </c>
      <c r="F32" s="1">
        <v>3</v>
      </c>
      <c r="G32" s="4">
        <v>10500</v>
      </c>
      <c r="H32" s="4">
        <f t="shared" si="0"/>
        <v>31500</v>
      </c>
      <c r="I32" s="5">
        <f t="shared" si="1"/>
        <v>28350</v>
      </c>
    </row>
    <row r="33" spans="2:9" s="2" customFormat="1" ht="16.5" customHeight="1" x14ac:dyDescent="0.45">
      <c r="B33" s="1">
        <v>29</v>
      </c>
      <c r="C33" s="3" t="s">
        <v>42</v>
      </c>
      <c r="D33" s="3" t="s">
        <v>9</v>
      </c>
      <c r="E33" s="3" t="s">
        <v>280</v>
      </c>
      <c r="F33" s="1">
        <v>3</v>
      </c>
      <c r="G33" s="4">
        <v>9800</v>
      </c>
      <c r="H33" s="4">
        <f t="shared" si="0"/>
        <v>29400</v>
      </c>
      <c r="I33" s="5">
        <f t="shared" si="1"/>
        <v>26460</v>
      </c>
    </row>
    <row r="34" spans="2:9" s="2" customFormat="1" ht="16.5" customHeight="1" x14ac:dyDescent="0.45">
      <c r="B34" s="1">
        <v>30</v>
      </c>
      <c r="C34" s="3" t="s">
        <v>43</v>
      </c>
      <c r="D34" s="3" t="s">
        <v>9</v>
      </c>
      <c r="E34" s="3" t="s">
        <v>44</v>
      </c>
      <c r="F34" s="1">
        <v>3</v>
      </c>
      <c r="G34" s="4">
        <v>9800</v>
      </c>
      <c r="H34" s="4">
        <f t="shared" si="0"/>
        <v>29400</v>
      </c>
      <c r="I34" s="5">
        <f t="shared" si="1"/>
        <v>26460</v>
      </c>
    </row>
    <row r="35" spans="2:9" s="2" customFormat="1" ht="16.5" customHeight="1" x14ac:dyDescent="0.45">
      <c r="B35" s="1">
        <v>31</v>
      </c>
      <c r="C35" s="3" t="s">
        <v>45</v>
      </c>
      <c r="D35" s="3" t="s">
        <v>9</v>
      </c>
      <c r="E35" s="3" t="s">
        <v>46</v>
      </c>
      <c r="F35" s="1">
        <v>3</v>
      </c>
      <c r="G35" s="4">
        <v>9500</v>
      </c>
      <c r="H35" s="4">
        <f t="shared" si="0"/>
        <v>28500</v>
      </c>
      <c r="I35" s="5">
        <f t="shared" si="1"/>
        <v>25650</v>
      </c>
    </row>
    <row r="36" spans="2:9" s="2" customFormat="1" ht="16.5" customHeight="1" x14ac:dyDescent="0.45">
      <c r="B36" s="1">
        <v>32</v>
      </c>
      <c r="C36" s="3" t="s">
        <v>47</v>
      </c>
      <c r="D36" s="3" t="s">
        <v>9</v>
      </c>
      <c r="E36" s="3" t="s">
        <v>279</v>
      </c>
      <c r="F36" s="1">
        <v>3</v>
      </c>
      <c r="G36" s="4">
        <v>12000</v>
      </c>
      <c r="H36" s="4">
        <f t="shared" si="0"/>
        <v>36000</v>
      </c>
      <c r="I36" s="5">
        <f t="shared" si="1"/>
        <v>32400</v>
      </c>
    </row>
    <row r="37" spans="2:9" s="2" customFormat="1" ht="16.5" customHeight="1" x14ac:dyDescent="0.45">
      <c r="B37" s="1">
        <v>33</v>
      </c>
      <c r="C37" s="3" t="s">
        <v>48</v>
      </c>
      <c r="D37" s="3" t="s">
        <v>9</v>
      </c>
      <c r="E37" s="3" t="s">
        <v>279</v>
      </c>
      <c r="F37" s="1">
        <v>3</v>
      </c>
      <c r="G37" s="4">
        <v>8000</v>
      </c>
      <c r="H37" s="4">
        <f t="shared" ref="H37:H68" si="2">F37*G37</f>
        <v>24000</v>
      </c>
      <c r="I37" s="5">
        <f t="shared" ref="I37:I68" si="3">ROUND(H37*0.9,-1)</f>
        <v>21600</v>
      </c>
    </row>
    <row r="38" spans="2:9" s="2" customFormat="1" ht="16.5" customHeight="1" x14ac:dyDescent="0.45">
      <c r="B38" s="1">
        <v>34</v>
      </c>
      <c r="C38" s="3" t="s">
        <v>49</v>
      </c>
      <c r="D38" s="3" t="s">
        <v>9</v>
      </c>
      <c r="E38" s="3" t="s">
        <v>279</v>
      </c>
      <c r="F38" s="1">
        <v>3</v>
      </c>
      <c r="G38" s="4">
        <v>8500</v>
      </c>
      <c r="H38" s="4">
        <f t="shared" si="2"/>
        <v>25500</v>
      </c>
      <c r="I38" s="5">
        <f t="shared" si="3"/>
        <v>22950</v>
      </c>
    </row>
    <row r="39" spans="2:9" s="2" customFormat="1" ht="16.5" customHeight="1" x14ac:dyDescent="0.45">
      <c r="B39" s="1">
        <v>35</v>
      </c>
      <c r="C39" s="3" t="s">
        <v>50</v>
      </c>
      <c r="D39" s="3" t="s">
        <v>9</v>
      </c>
      <c r="E39" s="3" t="s">
        <v>279</v>
      </c>
      <c r="F39" s="1">
        <v>3</v>
      </c>
      <c r="G39" s="4">
        <v>9000</v>
      </c>
      <c r="H39" s="4">
        <f t="shared" si="2"/>
        <v>27000</v>
      </c>
      <c r="I39" s="5">
        <f t="shared" si="3"/>
        <v>24300</v>
      </c>
    </row>
    <row r="40" spans="2:9" s="2" customFormat="1" ht="16.5" customHeight="1" x14ac:dyDescent="0.45">
      <c r="B40" s="1">
        <v>36</v>
      </c>
      <c r="C40" s="3" t="s">
        <v>51</v>
      </c>
      <c r="D40" s="3" t="s">
        <v>9</v>
      </c>
      <c r="E40" s="3" t="s">
        <v>280</v>
      </c>
      <c r="F40" s="1">
        <v>3</v>
      </c>
      <c r="G40" s="4">
        <v>8500</v>
      </c>
      <c r="H40" s="4">
        <f t="shared" si="2"/>
        <v>25500</v>
      </c>
      <c r="I40" s="5">
        <f t="shared" si="3"/>
        <v>22950</v>
      </c>
    </row>
    <row r="41" spans="2:9" s="2" customFormat="1" ht="16.5" customHeight="1" x14ac:dyDescent="0.45">
      <c r="B41" s="1">
        <v>37</v>
      </c>
      <c r="C41" s="3" t="s">
        <v>52</v>
      </c>
      <c r="D41" s="3" t="s">
        <v>9</v>
      </c>
      <c r="E41" s="3" t="s">
        <v>53</v>
      </c>
      <c r="F41" s="1">
        <v>3</v>
      </c>
      <c r="G41" s="4">
        <v>15000</v>
      </c>
      <c r="H41" s="4">
        <f t="shared" si="2"/>
        <v>45000</v>
      </c>
      <c r="I41" s="5">
        <f t="shared" si="3"/>
        <v>40500</v>
      </c>
    </row>
    <row r="42" spans="2:9" s="2" customFormat="1" ht="16.5" customHeight="1" x14ac:dyDescent="0.45">
      <c r="B42" s="1">
        <v>38</v>
      </c>
      <c r="C42" s="3" t="s">
        <v>54</v>
      </c>
      <c r="D42" s="3" t="s">
        <v>9</v>
      </c>
      <c r="E42" s="3" t="s">
        <v>53</v>
      </c>
      <c r="F42" s="1">
        <v>3</v>
      </c>
      <c r="G42" s="4">
        <v>7500</v>
      </c>
      <c r="H42" s="4">
        <f t="shared" si="2"/>
        <v>22500</v>
      </c>
      <c r="I42" s="5">
        <f t="shared" si="3"/>
        <v>20250</v>
      </c>
    </row>
    <row r="43" spans="2:9" s="2" customFormat="1" ht="16.5" customHeight="1" x14ac:dyDescent="0.45">
      <c r="B43" s="1">
        <v>39</v>
      </c>
      <c r="C43" s="3" t="s">
        <v>55</v>
      </c>
      <c r="D43" s="3" t="s">
        <v>9</v>
      </c>
      <c r="E43" s="3" t="s">
        <v>56</v>
      </c>
      <c r="F43" s="1">
        <v>50</v>
      </c>
      <c r="G43" s="4">
        <v>10600</v>
      </c>
      <c r="H43" s="4">
        <f t="shared" si="2"/>
        <v>530000</v>
      </c>
      <c r="I43" s="5">
        <f t="shared" si="3"/>
        <v>477000</v>
      </c>
    </row>
    <row r="44" spans="2:9" s="2" customFormat="1" ht="16.5" customHeight="1" x14ac:dyDescent="0.45">
      <c r="B44" s="1">
        <v>40</v>
      </c>
      <c r="C44" s="3" t="s">
        <v>57</v>
      </c>
      <c r="D44" s="3" t="s">
        <v>9</v>
      </c>
      <c r="E44" s="3" t="s">
        <v>56</v>
      </c>
      <c r="F44" s="1">
        <v>55</v>
      </c>
      <c r="G44" s="4">
        <v>11781.818181818182</v>
      </c>
      <c r="H44" s="4">
        <f t="shared" si="2"/>
        <v>648000</v>
      </c>
      <c r="I44" s="5">
        <f t="shared" si="3"/>
        <v>583200</v>
      </c>
    </row>
    <row r="45" spans="2:9" s="2" customFormat="1" ht="16.5" customHeight="1" x14ac:dyDescent="0.45">
      <c r="B45" s="1">
        <v>41</v>
      </c>
      <c r="C45" s="3" t="s">
        <v>58</v>
      </c>
      <c r="D45" s="3" t="s">
        <v>9</v>
      </c>
      <c r="E45" s="3" t="s">
        <v>56</v>
      </c>
      <c r="F45" s="1">
        <v>56</v>
      </c>
      <c r="G45" s="4">
        <v>11964.285714285714</v>
      </c>
      <c r="H45" s="4">
        <f t="shared" si="2"/>
        <v>670000</v>
      </c>
      <c r="I45" s="5">
        <f t="shared" si="3"/>
        <v>603000</v>
      </c>
    </row>
    <row r="46" spans="2:9" s="2" customFormat="1" ht="16.5" customHeight="1" x14ac:dyDescent="0.45">
      <c r="B46" s="1">
        <v>42</v>
      </c>
      <c r="C46" s="3" t="s">
        <v>59</v>
      </c>
      <c r="D46" s="3" t="s">
        <v>9</v>
      </c>
      <c r="E46" s="3" t="s">
        <v>56</v>
      </c>
      <c r="F46" s="1">
        <v>58</v>
      </c>
      <c r="G46" s="4">
        <v>8793.1034482758623</v>
      </c>
      <c r="H46" s="4">
        <f t="shared" si="2"/>
        <v>510000</v>
      </c>
      <c r="I46" s="5">
        <f t="shared" si="3"/>
        <v>459000</v>
      </c>
    </row>
    <row r="47" spans="2:9" s="2" customFormat="1" ht="16.5" customHeight="1" x14ac:dyDescent="0.45">
      <c r="B47" s="1">
        <v>43</v>
      </c>
      <c r="C47" s="3" t="s">
        <v>60</v>
      </c>
      <c r="D47" s="3" t="s">
        <v>9</v>
      </c>
      <c r="E47" s="3" t="s">
        <v>61</v>
      </c>
      <c r="F47" s="1">
        <v>3</v>
      </c>
      <c r="G47" s="4">
        <v>11000</v>
      </c>
      <c r="H47" s="4">
        <f t="shared" si="2"/>
        <v>33000</v>
      </c>
      <c r="I47" s="5">
        <f t="shared" si="3"/>
        <v>29700</v>
      </c>
    </row>
    <row r="48" spans="2:9" s="2" customFormat="1" ht="16.5" customHeight="1" x14ac:dyDescent="0.45">
      <c r="B48" s="1">
        <v>44</v>
      </c>
      <c r="C48" s="3" t="s">
        <v>62</v>
      </c>
      <c r="D48" s="3" t="s">
        <v>9</v>
      </c>
      <c r="E48" s="3" t="s">
        <v>61</v>
      </c>
      <c r="F48" s="1">
        <v>3</v>
      </c>
      <c r="G48" s="4">
        <v>8500</v>
      </c>
      <c r="H48" s="4">
        <f t="shared" si="2"/>
        <v>25500</v>
      </c>
      <c r="I48" s="5">
        <f t="shared" si="3"/>
        <v>22950</v>
      </c>
    </row>
    <row r="49" spans="2:9" s="2" customFormat="1" ht="16.5" customHeight="1" x14ac:dyDescent="0.45">
      <c r="B49" s="1">
        <v>45</v>
      </c>
      <c r="C49" s="3" t="s">
        <v>63</v>
      </c>
      <c r="D49" s="3" t="s">
        <v>9</v>
      </c>
      <c r="E49" s="3" t="s">
        <v>61</v>
      </c>
      <c r="F49" s="1">
        <v>3</v>
      </c>
      <c r="G49" s="4">
        <v>10000</v>
      </c>
      <c r="H49" s="4">
        <f t="shared" si="2"/>
        <v>30000</v>
      </c>
      <c r="I49" s="5">
        <f t="shared" si="3"/>
        <v>27000</v>
      </c>
    </row>
    <row r="50" spans="2:9" s="2" customFormat="1" ht="16.5" customHeight="1" x14ac:dyDescent="0.45">
      <c r="B50" s="1">
        <v>46</v>
      </c>
      <c r="C50" s="6" t="s">
        <v>64</v>
      </c>
      <c r="D50" s="3" t="s">
        <v>9</v>
      </c>
      <c r="E50" s="3" t="s">
        <v>61</v>
      </c>
      <c r="F50" s="1">
        <v>3</v>
      </c>
      <c r="G50" s="4">
        <v>8500</v>
      </c>
      <c r="H50" s="4">
        <f t="shared" si="2"/>
        <v>25500</v>
      </c>
      <c r="I50" s="5">
        <f t="shared" si="3"/>
        <v>22950</v>
      </c>
    </row>
    <row r="51" spans="2:9" s="2" customFormat="1" ht="16.5" customHeight="1" x14ac:dyDescent="0.45">
      <c r="B51" s="1">
        <v>47</v>
      </c>
      <c r="C51" s="3" t="s">
        <v>65</v>
      </c>
      <c r="D51" s="3" t="s">
        <v>9</v>
      </c>
      <c r="E51" s="3" t="s">
        <v>61</v>
      </c>
      <c r="F51" s="1">
        <v>3</v>
      </c>
      <c r="G51" s="4">
        <v>10000</v>
      </c>
      <c r="H51" s="4">
        <f t="shared" si="2"/>
        <v>30000</v>
      </c>
      <c r="I51" s="5">
        <f t="shared" si="3"/>
        <v>27000</v>
      </c>
    </row>
    <row r="52" spans="2:9" s="2" customFormat="1" ht="16.5" customHeight="1" x14ac:dyDescent="0.45">
      <c r="B52" s="1">
        <v>48</v>
      </c>
      <c r="C52" s="3" t="s">
        <v>66</v>
      </c>
      <c r="D52" s="3" t="s">
        <v>9</v>
      </c>
      <c r="E52" s="3" t="s">
        <v>61</v>
      </c>
      <c r="F52" s="1">
        <v>3</v>
      </c>
      <c r="G52" s="4">
        <v>10000</v>
      </c>
      <c r="H52" s="4">
        <f t="shared" si="2"/>
        <v>30000</v>
      </c>
      <c r="I52" s="5">
        <f t="shared" si="3"/>
        <v>27000</v>
      </c>
    </row>
    <row r="53" spans="2:9" s="2" customFormat="1" ht="16.5" customHeight="1" x14ac:dyDescent="0.45">
      <c r="B53" s="1">
        <v>49</v>
      </c>
      <c r="C53" s="3" t="s">
        <v>67</v>
      </c>
      <c r="D53" s="3" t="s">
        <v>9</v>
      </c>
      <c r="E53" s="3" t="s">
        <v>61</v>
      </c>
      <c r="F53" s="1">
        <v>3</v>
      </c>
      <c r="G53" s="4">
        <v>10000</v>
      </c>
      <c r="H53" s="4">
        <f t="shared" si="2"/>
        <v>30000</v>
      </c>
      <c r="I53" s="5">
        <f t="shared" si="3"/>
        <v>27000</v>
      </c>
    </row>
    <row r="54" spans="2:9" s="2" customFormat="1" ht="16.5" customHeight="1" x14ac:dyDescent="0.45">
      <c r="B54" s="1">
        <v>50</v>
      </c>
      <c r="C54" s="3" t="s">
        <v>68</v>
      </c>
      <c r="D54" s="3" t="s">
        <v>9</v>
      </c>
      <c r="E54" s="3" t="s">
        <v>61</v>
      </c>
      <c r="F54" s="1">
        <v>3</v>
      </c>
      <c r="G54" s="4">
        <v>8500</v>
      </c>
      <c r="H54" s="4">
        <f t="shared" si="2"/>
        <v>25500</v>
      </c>
      <c r="I54" s="5">
        <f t="shared" si="3"/>
        <v>22950</v>
      </c>
    </row>
    <row r="55" spans="2:9" s="2" customFormat="1" ht="16.5" customHeight="1" x14ac:dyDescent="0.45">
      <c r="B55" s="1">
        <v>51</v>
      </c>
      <c r="C55" s="3" t="s">
        <v>69</v>
      </c>
      <c r="D55" s="3" t="s">
        <v>9</v>
      </c>
      <c r="E55" s="3" t="s">
        <v>61</v>
      </c>
      <c r="F55" s="1">
        <v>3</v>
      </c>
      <c r="G55" s="4">
        <v>10000</v>
      </c>
      <c r="H55" s="4">
        <f t="shared" si="2"/>
        <v>30000</v>
      </c>
      <c r="I55" s="5">
        <f t="shared" si="3"/>
        <v>27000</v>
      </c>
    </row>
    <row r="56" spans="2:9" s="2" customFormat="1" ht="16.5" customHeight="1" x14ac:dyDescent="0.45">
      <c r="B56" s="1">
        <v>52</v>
      </c>
      <c r="C56" s="3" t="s">
        <v>70</v>
      </c>
      <c r="D56" s="3" t="s">
        <v>9</v>
      </c>
      <c r="E56" s="3" t="s">
        <v>61</v>
      </c>
      <c r="F56" s="1">
        <v>3</v>
      </c>
      <c r="G56" s="4">
        <v>10000</v>
      </c>
      <c r="H56" s="4">
        <f t="shared" si="2"/>
        <v>30000</v>
      </c>
      <c r="I56" s="5">
        <f t="shared" si="3"/>
        <v>27000</v>
      </c>
    </row>
    <row r="57" spans="2:9" s="2" customFormat="1" ht="16.5" customHeight="1" x14ac:dyDescent="0.45">
      <c r="B57" s="1">
        <v>53</v>
      </c>
      <c r="C57" s="3" t="s">
        <v>71</v>
      </c>
      <c r="D57" s="3" t="s">
        <v>9</v>
      </c>
      <c r="E57" s="3" t="s">
        <v>283</v>
      </c>
      <c r="F57" s="1">
        <v>3</v>
      </c>
      <c r="G57" s="4">
        <v>8500</v>
      </c>
      <c r="H57" s="4">
        <f t="shared" si="2"/>
        <v>25500</v>
      </c>
      <c r="I57" s="5">
        <f t="shared" si="3"/>
        <v>22950</v>
      </c>
    </row>
    <row r="58" spans="2:9" s="2" customFormat="1" ht="16.5" customHeight="1" x14ac:dyDescent="0.45">
      <c r="B58" s="1">
        <v>54</v>
      </c>
      <c r="C58" s="3" t="s">
        <v>72</v>
      </c>
      <c r="D58" s="3" t="s">
        <v>9</v>
      </c>
      <c r="E58" s="3" t="s">
        <v>283</v>
      </c>
      <c r="F58" s="1">
        <v>3</v>
      </c>
      <c r="G58" s="4">
        <v>8500</v>
      </c>
      <c r="H58" s="4">
        <f t="shared" si="2"/>
        <v>25500</v>
      </c>
      <c r="I58" s="5">
        <f t="shared" si="3"/>
        <v>22950</v>
      </c>
    </row>
    <row r="59" spans="2:9" s="2" customFormat="1" ht="16.5" customHeight="1" x14ac:dyDescent="0.45">
      <c r="B59" s="1">
        <v>55</v>
      </c>
      <c r="C59" s="3" t="s">
        <v>73</v>
      </c>
      <c r="D59" s="3" t="s">
        <v>9</v>
      </c>
      <c r="E59" s="3" t="s">
        <v>285</v>
      </c>
      <c r="F59" s="1">
        <v>3</v>
      </c>
      <c r="G59" s="4">
        <v>12000</v>
      </c>
      <c r="H59" s="4">
        <f t="shared" si="2"/>
        <v>36000</v>
      </c>
      <c r="I59" s="5">
        <f t="shared" si="3"/>
        <v>32400</v>
      </c>
    </row>
    <row r="60" spans="2:9" s="2" customFormat="1" ht="16.5" customHeight="1" x14ac:dyDescent="0.45">
      <c r="B60" s="1">
        <v>56</v>
      </c>
      <c r="C60" s="3" t="s">
        <v>74</v>
      </c>
      <c r="D60" s="3" t="s">
        <v>9</v>
      </c>
      <c r="E60" s="3" t="s">
        <v>75</v>
      </c>
      <c r="F60" s="1">
        <v>3</v>
      </c>
      <c r="G60" s="4">
        <v>11000</v>
      </c>
      <c r="H60" s="4">
        <f t="shared" si="2"/>
        <v>33000</v>
      </c>
      <c r="I60" s="5">
        <f t="shared" si="3"/>
        <v>29700</v>
      </c>
    </row>
    <row r="61" spans="2:9" s="2" customFormat="1" ht="16.5" customHeight="1" x14ac:dyDescent="0.45">
      <c r="B61" s="1">
        <v>57</v>
      </c>
      <c r="C61" s="3" t="s">
        <v>76</v>
      </c>
      <c r="D61" s="3" t="s">
        <v>9</v>
      </c>
      <c r="E61" s="3" t="s">
        <v>283</v>
      </c>
      <c r="F61" s="1">
        <v>3</v>
      </c>
      <c r="G61" s="4">
        <v>10500</v>
      </c>
      <c r="H61" s="4">
        <f t="shared" si="2"/>
        <v>31500</v>
      </c>
      <c r="I61" s="5">
        <f t="shared" si="3"/>
        <v>28350</v>
      </c>
    </row>
    <row r="62" spans="2:9" s="2" customFormat="1" ht="16.5" customHeight="1" x14ac:dyDescent="0.45">
      <c r="B62" s="1">
        <v>58</v>
      </c>
      <c r="C62" s="3" t="s">
        <v>77</v>
      </c>
      <c r="D62" s="3" t="s">
        <v>9</v>
      </c>
      <c r="E62" s="3" t="s">
        <v>283</v>
      </c>
      <c r="F62" s="1">
        <v>3</v>
      </c>
      <c r="G62" s="4">
        <v>9000</v>
      </c>
      <c r="H62" s="4">
        <f t="shared" si="2"/>
        <v>27000</v>
      </c>
      <c r="I62" s="5">
        <f t="shared" si="3"/>
        <v>24300</v>
      </c>
    </row>
    <row r="63" spans="2:9" s="2" customFormat="1" ht="16.5" customHeight="1" x14ac:dyDescent="0.45">
      <c r="B63" s="1">
        <v>59</v>
      </c>
      <c r="C63" s="3" t="s">
        <v>78</v>
      </c>
      <c r="D63" s="3" t="s">
        <v>9</v>
      </c>
      <c r="E63" s="3" t="s">
        <v>283</v>
      </c>
      <c r="F63" s="1">
        <v>3</v>
      </c>
      <c r="G63" s="4">
        <v>12000</v>
      </c>
      <c r="H63" s="4">
        <f t="shared" si="2"/>
        <v>36000</v>
      </c>
      <c r="I63" s="5">
        <f t="shared" si="3"/>
        <v>32400</v>
      </c>
    </row>
    <row r="64" spans="2:9" s="2" customFormat="1" ht="16.5" customHeight="1" x14ac:dyDescent="0.45">
      <c r="B64" s="1">
        <v>60</v>
      </c>
      <c r="C64" s="3" t="s">
        <v>79</v>
      </c>
      <c r="D64" s="3" t="s">
        <v>9</v>
      </c>
      <c r="E64" s="3" t="s">
        <v>283</v>
      </c>
      <c r="F64" s="1">
        <v>3</v>
      </c>
      <c r="G64" s="4">
        <v>12000</v>
      </c>
      <c r="H64" s="4">
        <f t="shared" si="2"/>
        <v>36000</v>
      </c>
      <c r="I64" s="5">
        <f t="shared" si="3"/>
        <v>32400</v>
      </c>
    </row>
    <row r="65" spans="2:9" s="2" customFormat="1" ht="16.5" customHeight="1" x14ac:dyDescent="0.45">
      <c r="B65" s="1">
        <v>61</v>
      </c>
      <c r="C65" s="3" t="s">
        <v>80</v>
      </c>
      <c r="D65" s="3" t="s">
        <v>9</v>
      </c>
      <c r="E65" s="3" t="s">
        <v>283</v>
      </c>
      <c r="F65" s="1">
        <v>3</v>
      </c>
      <c r="G65" s="4">
        <v>10000</v>
      </c>
      <c r="H65" s="4">
        <f t="shared" si="2"/>
        <v>30000</v>
      </c>
      <c r="I65" s="5">
        <f t="shared" si="3"/>
        <v>27000</v>
      </c>
    </row>
    <row r="66" spans="2:9" s="2" customFormat="1" ht="16.5" customHeight="1" x14ac:dyDescent="0.45">
      <c r="B66" s="1">
        <v>62</v>
      </c>
      <c r="C66" s="3" t="s">
        <v>81</v>
      </c>
      <c r="D66" s="3" t="s">
        <v>9</v>
      </c>
      <c r="E66" s="3" t="s">
        <v>82</v>
      </c>
      <c r="F66" s="1">
        <v>3</v>
      </c>
      <c r="G66" s="4">
        <v>10000</v>
      </c>
      <c r="H66" s="4">
        <f t="shared" si="2"/>
        <v>30000</v>
      </c>
      <c r="I66" s="5">
        <f t="shared" si="3"/>
        <v>27000</v>
      </c>
    </row>
    <row r="67" spans="2:9" s="2" customFormat="1" ht="16.5" customHeight="1" x14ac:dyDescent="0.45">
      <c r="B67" s="1">
        <v>63</v>
      </c>
      <c r="C67" s="3" t="s">
        <v>83</v>
      </c>
      <c r="D67" s="3" t="s">
        <v>9</v>
      </c>
      <c r="E67" s="3" t="s">
        <v>283</v>
      </c>
      <c r="F67" s="1">
        <v>3</v>
      </c>
      <c r="G67" s="4">
        <v>9500</v>
      </c>
      <c r="H67" s="4">
        <f t="shared" si="2"/>
        <v>28500</v>
      </c>
      <c r="I67" s="5">
        <f t="shared" si="3"/>
        <v>25650</v>
      </c>
    </row>
    <row r="68" spans="2:9" s="2" customFormat="1" ht="16.5" customHeight="1" x14ac:dyDescent="0.45">
      <c r="B68" s="1">
        <v>64</v>
      </c>
      <c r="C68" s="3" t="s">
        <v>84</v>
      </c>
      <c r="D68" s="3" t="s">
        <v>9</v>
      </c>
      <c r="E68" s="3" t="s">
        <v>283</v>
      </c>
      <c r="F68" s="1">
        <v>3</v>
      </c>
      <c r="G68" s="4">
        <v>10000</v>
      </c>
      <c r="H68" s="4">
        <f t="shared" si="2"/>
        <v>30000</v>
      </c>
      <c r="I68" s="5">
        <f t="shared" si="3"/>
        <v>27000</v>
      </c>
    </row>
    <row r="69" spans="2:9" s="2" customFormat="1" ht="16.5" customHeight="1" x14ac:dyDescent="0.45">
      <c r="B69" s="1">
        <v>65</v>
      </c>
      <c r="C69" s="3" t="s">
        <v>85</v>
      </c>
      <c r="D69" s="3" t="s">
        <v>9</v>
      </c>
      <c r="E69" s="3" t="s">
        <v>86</v>
      </c>
      <c r="F69" s="1">
        <v>3</v>
      </c>
      <c r="G69" s="4">
        <v>8800</v>
      </c>
      <c r="H69" s="4">
        <f t="shared" ref="H69:H100" si="4">F69*G69</f>
        <v>26400</v>
      </c>
      <c r="I69" s="5">
        <f t="shared" ref="I69:I100" si="5">ROUND(H69*0.9,-1)</f>
        <v>23760</v>
      </c>
    </row>
    <row r="70" spans="2:9" s="2" customFormat="1" ht="16.5" customHeight="1" x14ac:dyDescent="0.45">
      <c r="B70" s="1">
        <v>66</v>
      </c>
      <c r="C70" s="3" t="s">
        <v>87</v>
      </c>
      <c r="D70" s="3" t="s">
        <v>9</v>
      </c>
      <c r="E70" s="3" t="s">
        <v>88</v>
      </c>
      <c r="F70" s="1">
        <v>3</v>
      </c>
      <c r="G70" s="4">
        <v>10000</v>
      </c>
      <c r="H70" s="4">
        <f t="shared" si="4"/>
        <v>30000</v>
      </c>
      <c r="I70" s="5">
        <f t="shared" si="5"/>
        <v>27000</v>
      </c>
    </row>
    <row r="71" spans="2:9" s="2" customFormat="1" ht="16.5" customHeight="1" x14ac:dyDescent="0.45">
      <c r="B71" s="1">
        <v>67</v>
      </c>
      <c r="C71" s="3" t="s">
        <v>89</v>
      </c>
      <c r="D71" s="3" t="s">
        <v>9</v>
      </c>
      <c r="E71" s="3" t="s">
        <v>90</v>
      </c>
      <c r="F71" s="1">
        <v>3</v>
      </c>
      <c r="G71" s="4">
        <v>8500</v>
      </c>
      <c r="H71" s="4">
        <f t="shared" si="4"/>
        <v>25500</v>
      </c>
      <c r="I71" s="5">
        <f t="shared" si="5"/>
        <v>22950</v>
      </c>
    </row>
    <row r="72" spans="2:9" s="2" customFormat="1" ht="16.5" customHeight="1" x14ac:dyDescent="0.45">
      <c r="B72" s="1">
        <v>68</v>
      </c>
      <c r="C72" s="3" t="s">
        <v>91</v>
      </c>
      <c r="D72" s="3" t="s">
        <v>9</v>
      </c>
      <c r="E72" s="3" t="s">
        <v>92</v>
      </c>
      <c r="F72" s="1">
        <v>3</v>
      </c>
      <c r="G72" s="4">
        <v>11000</v>
      </c>
      <c r="H72" s="4">
        <f t="shared" si="4"/>
        <v>33000</v>
      </c>
      <c r="I72" s="5">
        <f t="shared" si="5"/>
        <v>29700</v>
      </c>
    </row>
    <row r="73" spans="2:9" s="2" customFormat="1" ht="16.5" customHeight="1" x14ac:dyDescent="0.45">
      <c r="B73" s="1">
        <v>69</v>
      </c>
      <c r="C73" s="3" t="s">
        <v>93</v>
      </c>
      <c r="D73" s="3" t="s">
        <v>94</v>
      </c>
      <c r="E73" s="3" t="s">
        <v>95</v>
      </c>
      <c r="F73" s="1">
        <v>3</v>
      </c>
      <c r="G73" s="4">
        <v>10000</v>
      </c>
      <c r="H73" s="4">
        <f t="shared" si="4"/>
        <v>30000</v>
      </c>
      <c r="I73" s="5">
        <f t="shared" si="5"/>
        <v>27000</v>
      </c>
    </row>
    <row r="74" spans="2:9" s="2" customFormat="1" ht="16.5" customHeight="1" x14ac:dyDescent="0.45">
      <c r="B74" s="1">
        <v>70</v>
      </c>
      <c r="C74" s="3" t="s">
        <v>96</v>
      </c>
      <c r="D74" s="3" t="s">
        <v>94</v>
      </c>
      <c r="E74" s="3" t="s">
        <v>97</v>
      </c>
      <c r="F74" s="1">
        <v>3</v>
      </c>
      <c r="G74" s="4">
        <v>9500</v>
      </c>
      <c r="H74" s="4">
        <f t="shared" si="4"/>
        <v>28500</v>
      </c>
      <c r="I74" s="5">
        <f t="shared" si="5"/>
        <v>25650</v>
      </c>
    </row>
    <row r="75" spans="2:9" s="2" customFormat="1" ht="16.5" customHeight="1" x14ac:dyDescent="0.45">
      <c r="B75" s="1">
        <v>71</v>
      </c>
      <c r="C75" s="3" t="s">
        <v>98</v>
      </c>
      <c r="D75" s="3" t="s">
        <v>94</v>
      </c>
      <c r="E75" s="3" t="s">
        <v>281</v>
      </c>
      <c r="F75" s="1">
        <v>3</v>
      </c>
      <c r="G75" s="4">
        <v>12000</v>
      </c>
      <c r="H75" s="4">
        <f t="shared" si="4"/>
        <v>36000</v>
      </c>
      <c r="I75" s="5">
        <f t="shared" si="5"/>
        <v>32400</v>
      </c>
    </row>
    <row r="76" spans="2:9" s="2" customFormat="1" ht="16.5" customHeight="1" x14ac:dyDescent="0.45">
      <c r="B76" s="1">
        <v>72</v>
      </c>
      <c r="C76" s="3" t="s">
        <v>99</v>
      </c>
      <c r="D76" s="3" t="s">
        <v>94</v>
      </c>
      <c r="E76" s="3" t="s">
        <v>100</v>
      </c>
      <c r="F76" s="1">
        <v>3</v>
      </c>
      <c r="G76" s="4">
        <v>9800</v>
      </c>
      <c r="H76" s="4">
        <f t="shared" si="4"/>
        <v>29400</v>
      </c>
      <c r="I76" s="5">
        <f t="shared" si="5"/>
        <v>26460</v>
      </c>
    </row>
    <row r="77" spans="2:9" s="2" customFormat="1" ht="16.5" customHeight="1" x14ac:dyDescent="0.45">
      <c r="B77" s="1">
        <v>73</v>
      </c>
      <c r="C77" s="3" t="s">
        <v>101</v>
      </c>
      <c r="D77" s="3" t="s">
        <v>94</v>
      </c>
      <c r="E77" s="3" t="s">
        <v>102</v>
      </c>
      <c r="F77" s="1">
        <v>5</v>
      </c>
      <c r="G77" s="4">
        <v>6500</v>
      </c>
      <c r="H77" s="4">
        <f t="shared" si="4"/>
        <v>32500</v>
      </c>
      <c r="I77" s="5">
        <f t="shared" si="5"/>
        <v>29250</v>
      </c>
    </row>
    <row r="78" spans="2:9" s="2" customFormat="1" ht="16.5" customHeight="1" x14ac:dyDescent="0.45">
      <c r="B78" s="1">
        <v>74</v>
      </c>
      <c r="C78" s="3" t="s">
        <v>103</v>
      </c>
      <c r="D78" s="3" t="s">
        <v>94</v>
      </c>
      <c r="E78" s="3" t="s">
        <v>102</v>
      </c>
      <c r="F78" s="1">
        <v>7</v>
      </c>
      <c r="G78" s="4">
        <v>6500</v>
      </c>
      <c r="H78" s="4">
        <f t="shared" si="4"/>
        <v>45500</v>
      </c>
      <c r="I78" s="5">
        <f t="shared" si="5"/>
        <v>40950</v>
      </c>
    </row>
    <row r="79" spans="2:9" s="2" customFormat="1" ht="16.5" customHeight="1" x14ac:dyDescent="0.45">
      <c r="B79" s="1">
        <v>75</v>
      </c>
      <c r="C79" s="3" t="s">
        <v>104</v>
      </c>
      <c r="D79" s="3" t="s">
        <v>94</v>
      </c>
      <c r="E79" s="3" t="s">
        <v>278</v>
      </c>
      <c r="F79" s="1">
        <v>7</v>
      </c>
      <c r="G79" s="4">
        <v>9000</v>
      </c>
      <c r="H79" s="4">
        <f t="shared" si="4"/>
        <v>63000</v>
      </c>
      <c r="I79" s="5">
        <f t="shared" si="5"/>
        <v>56700</v>
      </c>
    </row>
    <row r="80" spans="2:9" s="2" customFormat="1" ht="16.5" customHeight="1" x14ac:dyDescent="0.45">
      <c r="B80" s="1">
        <v>76</v>
      </c>
      <c r="C80" s="3" t="s">
        <v>105</v>
      </c>
      <c r="D80" s="3" t="s">
        <v>94</v>
      </c>
      <c r="E80" s="3" t="s">
        <v>279</v>
      </c>
      <c r="F80" s="1">
        <v>3</v>
      </c>
      <c r="G80" s="4">
        <v>9000</v>
      </c>
      <c r="H80" s="4">
        <f t="shared" si="4"/>
        <v>27000</v>
      </c>
      <c r="I80" s="5">
        <f t="shared" si="5"/>
        <v>24300</v>
      </c>
    </row>
    <row r="81" spans="2:9" s="2" customFormat="1" ht="16.5" customHeight="1" x14ac:dyDescent="0.45">
      <c r="B81" s="1">
        <v>77</v>
      </c>
      <c r="C81" s="3" t="s">
        <v>106</v>
      </c>
      <c r="D81" s="3" t="s">
        <v>94</v>
      </c>
      <c r="E81" s="3" t="s">
        <v>107</v>
      </c>
      <c r="F81" s="1">
        <v>3</v>
      </c>
      <c r="G81" s="4">
        <v>9000</v>
      </c>
      <c r="H81" s="4">
        <f t="shared" si="4"/>
        <v>27000</v>
      </c>
      <c r="I81" s="5">
        <f t="shared" si="5"/>
        <v>24300</v>
      </c>
    </row>
    <row r="82" spans="2:9" s="2" customFormat="1" ht="16.5" customHeight="1" x14ac:dyDescent="0.45">
      <c r="B82" s="1">
        <v>78</v>
      </c>
      <c r="C82" s="3" t="s">
        <v>108</v>
      </c>
      <c r="D82" s="3" t="s">
        <v>94</v>
      </c>
      <c r="E82" s="3" t="s">
        <v>279</v>
      </c>
      <c r="F82" s="1">
        <v>6</v>
      </c>
      <c r="G82" s="4">
        <v>10000</v>
      </c>
      <c r="H82" s="4">
        <f t="shared" si="4"/>
        <v>60000</v>
      </c>
      <c r="I82" s="5">
        <f t="shared" si="5"/>
        <v>54000</v>
      </c>
    </row>
    <row r="83" spans="2:9" s="2" customFormat="1" ht="16.5" customHeight="1" x14ac:dyDescent="0.45">
      <c r="B83" s="1">
        <v>79</v>
      </c>
      <c r="C83" s="3" t="s">
        <v>109</v>
      </c>
      <c r="D83" s="3" t="s">
        <v>94</v>
      </c>
      <c r="E83" s="3" t="s">
        <v>279</v>
      </c>
      <c r="F83" s="1">
        <v>3</v>
      </c>
      <c r="G83" s="4">
        <v>9500</v>
      </c>
      <c r="H83" s="4">
        <f t="shared" si="4"/>
        <v>28500</v>
      </c>
      <c r="I83" s="5">
        <f t="shared" si="5"/>
        <v>25650</v>
      </c>
    </row>
    <row r="84" spans="2:9" s="2" customFormat="1" ht="16.5" customHeight="1" x14ac:dyDescent="0.45">
      <c r="B84" s="1">
        <v>80</v>
      </c>
      <c r="C84" s="3" t="s">
        <v>110</v>
      </c>
      <c r="D84" s="3" t="s">
        <v>94</v>
      </c>
      <c r="E84" s="3" t="s">
        <v>279</v>
      </c>
      <c r="F84" s="1">
        <v>3</v>
      </c>
      <c r="G84" s="4">
        <v>10000</v>
      </c>
      <c r="H84" s="4">
        <f t="shared" si="4"/>
        <v>30000</v>
      </c>
      <c r="I84" s="5">
        <f t="shared" si="5"/>
        <v>27000</v>
      </c>
    </row>
    <row r="85" spans="2:9" s="2" customFormat="1" ht="16.5" customHeight="1" x14ac:dyDescent="0.45">
      <c r="B85" s="1">
        <v>81</v>
      </c>
      <c r="C85" s="3" t="s">
        <v>111</v>
      </c>
      <c r="D85" s="3" t="s">
        <v>94</v>
      </c>
      <c r="E85" s="3" t="s">
        <v>279</v>
      </c>
      <c r="F85" s="1">
        <v>3</v>
      </c>
      <c r="G85" s="4">
        <v>7000</v>
      </c>
      <c r="H85" s="4">
        <f t="shared" si="4"/>
        <v>21000</v>
      </c>
      <c r="I85" s="5">
        <f t="shared" si="5"/>
        <v>18900</v>
      </c>
    </row>
    <row r="86" spans="2:9" s="2" customFormat="1" ht="16.5" customHeight="1" x14ac:dyDescent="0.45">
      <c r="B86" s="1">
        <v>82</v>
      </c>
      <c r="C86" s="3" t="s">
        <v>274</v>
      </c>
      <c r="D86" s="3" t="s">
        <v>94</v>
      </c>
      <c r="E86" s="3" t="s">
        <v>112</v>
      </c>
      <c r="F86" s="1">
        <v>40</v>
      </c>
      <c r="G86" s="4">
        <v>9800</v>
      </c>
      <c r="H86" s="4">
        <f t="shared" si="4"/>
        <v>392000</v>
      </c>
      <c r="I86" s="5">
        <f t="shared" si="5"/>
        <v>352800</v>
      </c>
    </row>
    <row r="87" spans="2:9" s="2" customFormat="1" ht="16.5" customHeight="1" x14ac:dyDescent="0.45">
      <c r="B87" s="1">
        <v>83</v>
      </c>
      <c r="C87" s="3" t="s">
        <v>113</v>
      </c>
      <c r="D87" s="3" t="s">
        <v>94</v>
      </c>
      <c r="E87" s="3" t="s">
        <v>114</v>
      </c>
      <c r="F87" s="1">
        <v>258</v>
      </c>
      <c r="G87" s="4">
        <v>9356.5891472868225</v>
      </c>
      <c r="H87" s="4">
        <f t="shared" si="4"/>
        <v>2414000</v>
      </c>
      <c r="I87" s="5">
        <f t="shared" si="5"/>
        <v>2172600</v>
      </c>
    </row>
    <row r="88" spans="2:9" s="2" customFormat="1" ht="16.5" customHeight="1" x14ac:dyDescent="0.45">
      <c r="B88" s="1">
        <v>84</v>
      </c>
      <c r="C88" s="3" t="s">
        <v>115</v>
      </c>
      <c r="D88" s="3" t="s">
        <v>94</v>
      </c>
      <c r="E88" s="3" t="s">
        <v>116</v>
      </c>
      <c r="F88" s="1">
        <v>100</v>
      </c>
      <c r="G88" s="4">
        <v>6050</v>
      </c>
      <c r="H88" s="4">
        <f t="shared" si="4"/>
        <v>605000</v>
      </c>
      <c r="I88" s="5">
        <f t="shared" si="5"/>
        <v>544500</v>
      </c>
    </row>
    <row r="89" spans="2:9" s="2" customFormat="1" ht="16.5" customHeight="1" x14ac:dyDescent="0.45">
      <c r="B89" s="1">
        <v>85</v>
      </c>
      <c r="C89" s="3" t="s">
        <v>117</v>
      </c>
      <c r="D89" s="3" t="s">
        <v>94</v>
      </c>
      <c r="E89" s="3" t="s">
        <v>118</v>
      </c>
      <c r="F89" s="1">
        <v>3</v>
      </c>
      <c r="G89" s="4">
        <v>9000</v>
      </c>
      <c r="H89" s="4">
        <f t="shared" si="4"/>
        <v>27000</v>
      </c>
      <c r="I89" s="5">
        <f t="shared" si="5"/>
        <v>24300</v>
      </c>
    </row>
    <row r="90" spans="2:9" s="2" customFormat="1" ht="16.5" customHeight="1" x14ac:dyDescent="0.45">
      <c r="B90" s="1">
        <v>86</v>
      </c>
      <c r="C90" s="3" t="s">
        <v>119</v>
      </c>
      <c r="D90" s="3" t="s">
        <v>94</v>
      </c>
      <c r="E90" s="3" t="s">
        <v>118</v>
      </c>
      <c r="F90" s="1">
        <v>3</v>
      </c>
      <c r="G90" s="4">
        <v>9000</v>
      </c>
      <c r="H90" s="4">
        <f t="shared" si="4"/>
        <v>27000</v>
      </c>
      <c r="I90" s="5">
        <f t="shared" si="5"/>
        <v>24300</v>
      </c>
    </row>
    <row r="91" spans="2:9" s="2" customFormat="1" ht="16.5" customHeight="1" x14ac:dyDescent="0.45">
      <c r="B91" s="1">
        <v>87</v>
      </c>
      <c r="C91" s="3" t="s">
        <v>120</v>
      </c>
      <c r="D91" s="3" t="s">
        <v>94</v>
      </c>
      <c r="E91" s="3" t="s">
        <v>118</v>
      </c>
      <c r="F91" s="1">
        <v>3</v>
      </c>
      <c r="G91" s="4">
        <v>9000</v>
      </c>
      <c r="H91" s="4">
        <f t="shared" si="4"/>
        <v>27000</v>
      </c>
      <c r="I91" s="5">
        <f t="shared" si="5"/>
        <v>24300</v>
      </c>
    </row>
    <row r="92" spans="2:9" s="2" customFormat="1" ht="16.5" customHeight="1" x14ac:dyDescent="0.45">
      <c r="B92" s="1">
        <v>88</v>
      </c>
      <c r="C92" s="3" t="s">
        <v>121</v>
      </c>
      <c r="D92" s="3" t="s">
        <v>94</v>
      </c>
      <c r="E92" s="3" t="s">
        <v>118</v>
      </c>
      <c r="F92" s="1">
        <v>3</v>
      </c>
      <c r="G92" s="4">
        <v>11000</v>
      </c>
      <c r="H92" s="4">
        <f t="shared" si="4"/>
        <v>33000</v>
      </c>
      <c r="I92" s="5">
        <f t="shared" si="5"/>
        <v>29700</v>
      </c>
    </row>
    <row r="93" spans="2:9" s="2" customFormat="1" ht="16.5" customHeight="1" x14ac:dyDescent="0.45">
      <c r="B93" s="1">
        <v>89</v>
      </c>
      <c r="C93" s="7" t="s">
        <v>122</v>
      </c>
      <c r="D93" s="3" t="s">
        <v>94</v>
      </c>
      <c r="E93" s="3" t="s">
        <v>123</v>
      </c>
      <c r="F93" s="1">
        <v>5</v>
      </c>
      <c r="G93" s="4">
        <v>13800</v>
      </c>
      <c r="H93" s="4">
        <f t="shared" si="4"/>
        <v>69000</v>
      </c>
      <c r="I93" s="5">
        <f t="shared" si="5"/>
        <v>62100</v>
      </c>
    </row>
    <row r="94" spans="2:9" s="2" customFormat="1" ht="16.5" customHeight="1" x14ac:dyDescent="0.45">
      <c r="B94" s="1">
        <v>90</v>
      </c>
      <c r="C94" s="3" t="s">
        <v>124</v>
      </c>
      <c r="D94" s="3" t="s">
        <v>94</v>
      </c>
      <c r="E94" s="3" t="s">
        <v>282</v>
      </c>
      <c r="F94" s="1">
        <v>11</v>
      </c>
      <c r="G94" s="4">
        <v>11545.454545454546</v>
      </c>
      <c r="H94" s="4">
        <f t="shared" si="4"/>
        <v>127000</v>
      </c>
      <c r="I94" s="5">
        <f t="shared" si="5"/>
        <v>114300</v>
      </c>
    </row>
    <row r="95" spans="2:9" s="2" customFormat="1" ht="16.5" customHeight="1" x14ac:dyDescent="0.45">
      <c r="B95" s="1">
        <v>91</v>
      </c>
      <c r="C95" s="3" t="s">
        <v>125</v>
      </c>
      <c r="D95" s="3" t="s">
        <v>94</v>
      </c>
      <c r="E95" s="3" t="s">
        <v>126</v>
      </c>
      <c r="F95" s="1">
        <v>10</v>
      </c>
      <c r="G95" s="4">
        <v>12000</v>
      </c>
      <c r="H95" s="4">
        <f t="shared" si="4"/>
        <v>120000</v>
      </c>
      <c r="I95" s="5">
        <f t="shared" si="5"/>
        <v>108000</v>
      </c>
    </row>
    <row r="96" spans="2:9" s="2" customFormat="1" ht="16.5" customHeight="1" x14ac:dyDescent="0.45">
      <c r="B96" s="1">
        <v>92</v>
      </c>
      <c r="C96" s="3" t="s">
        <v>127</v>
      </c>
      <c r="D96" s="3" t="s">
        <v>94</v>
      </c>
      <c r="E96" s="3" t="s">
        <v>128</v>
      </c>
      <c r="F96" s="1">
        <v>3</v>
      </c>
      <c r="G96" s="4">
        <v>9000</v>
      </c>
      <c r="H96" s="4">
        <f t="shared" si="4"/>
        <v>27000</v>
      </c>
      <c r="I96" s="5">
        <f t="shared" si="5"/>
        <v>24300</v>
      </c>
    </row>
    <row r="97" spans="2:9" s="2" customFormat="1" ht="16.5" customHeight="1" x14ac:dyDescent="0.45">
      <c r="B97" s="1">
        <v>93</v>
      </c>
      <c r="C97" s="3" t="s">
        <v>129</v>
      </c>
      <c r="D97" s="3" t="s">
        <v>94</v>
      </c>
      <c r="E97" s="3" t="s">
        <v>130</v>
      </c>
      <c r="F97" s="1">
        <v>40</v>
      </c>
      <c r="G97" s="4">
        <v>7500</v>
      </c>
      <c r="H97" s="4">
        <f t="shared" si="4"/>
        <v>300000</v>
      </c>
      <c r="I97" s="5">
        <f t="shared" si="5"/>
        <v>270000</v>
      </c>
    </row>
    <row r="98" spans="2:9" s="2" customFormat="1" ht="16.5" customHeight="1" x14ac:dyDescent="0.45">
      <c r="B98" s="1">
        <v>94</v>
      </c>
      <c r="C98" s="3" t="s">
        <v>131</v>
      </c>
      <c r="D98" s="3" t="s">
        <v>94</v>
      </c>
      <c r="E98" s="3" t="s">
        <v>130</v>
      </c>
      <c r="F98" s="1">
        <v>40</v>
      </c>
      <c r="G98" s="4">
        <v>7500</v>
      </c>
      <c r="H98" s="4">
        <f t="shared" si="4"/>
        <v>300000</v>
      </c>
      <c r="I98" s="5">
        <f t="shared" si="5"/>
        <v>270000</v>
      </c>
    </row>
    <row r="99" spans="2:9" s="2" customFormat="1" ht="16.5" customHeight="1" x14ac:dyDescent="0.45">
      <c r="B99" s="1">
        <v>95</v>
      </c>
      <c r="C99" s="3" t="s">
        <v>132</v>
      </c>
      <c r="D99" s="3" t="s">
        <v>94</v>
      </c>
      <c r="E99" s="3" t="s">
        <v>133</v>
      </c>
      <c r="F99" s="1">
        <v>3</v>
      </c>
      <c r="G99" s="4">
        <v>13000</v>
      </c>
      <c r="H99" s="4">
        <f t="shared" si="4"/>
        <v>39000</v>
      </c>
      <c r="I99" s="5">
        <f t="shared" si="5"/>
        <v>35100</v>
      </c>
    </row>
    <row r="100" spans="2:9" s="2" customFormat="1" ht="16.5" customHeight="1" x14ac:dyDescent="0.45">
      <c r="B100" s="1">
        <v>96</v>
      </c>
      <c r="C100" s="3" t="s">
        <v>134</v>
      </c>
      <c r="D100" s="3" t="s">
        <v>94</v>
      </c>
      <c r="E100" s="3" t="s">
        <v>135</v>
      </c>
      <c r="F100" s="1">
        <v>40</v>
      </c>
      <c r="G100" s="4">
        <v>13000</v>
      </c>
      <c r="H100" s="4">
        <f t="shared" si="4"/>
        <v>520000</v>
      </c>
      <c r="I100" s="5">
        <f t="shared" si="5"/>
        <v>468000</v>
      </c>
    </row>
    <row r="101" spans="2:9" s="2" customFormat="1" ht="16.5" customHeight="1" x14ac:dyDescent="0.45">
      <c r="B101" s="1">
        <v>97</v>
      </c>
      <c r="C101" s="3" t="s">
        <v>136</v>
      </c>
      <c r="D101" s="3" t="s">
        <v>94</v>
      </c>
      <c r="E101" s="3" t="s">
        <v>135</v>
      </c>
      <c r="F101" s="1">
        <v>40</v>
      </c>
      <c r="G101" s="4">
        <v>13000</v>
      </c>
      <c r="H101" s="4">
        <f t="shared" ref="H101:H132" si="6">F101*G101</f>
        <v>520000</v>
      </c>
      <c r="I101" s="5">
        <f t="shared" ref="I101:I132" si="7">ROUND(H101*0.9,-1)</f>
        <v>468000</v>
      </c>
    </row>
    <row r="102" spans="2:9" s="2" customFormat="1" ht="16.5" customHeight="1" x14ac:dyDescent="0.45">
      <c r="B102" s="1">
        <v>98</v>
      </c>
      <c r="C102" s="3" t="s">
        <v>137</v>
      </c>
      <c r="D102" s="3" t="s">
        <v>138</v>
      </c>
      <c r="E102" s="3" t="s">
        <v>139</v>
      </c>
      <c r="F102" s="1">
        <v>3</v>
      </c>
      <c r="G102" s="4">
        <v>13000</v>
      </c>
      <c r="H102" s="4">
        <f t="shared" si="6"/>
        <v>39000</v>
      </c>
      <c r="I102" s="5">
        <f t="shared" si="7"/>
        <v>35100</v>
      </c>
    </row>
    <row r="103" spans="2:9" s="2" customFormat="1" ht="16.5" customHeight="1" x14ac:dyDescent="0.45">
      <c r="B103" s="1">
        <v>99</v>
      </c>
      <c r="C103" s="3" t="s">
        <v>140</v>
      </c>
      <c r="D103" s="3" t="s">
        <v>138</v>
      </c>
      <c r="E103" s="3" t="s">
        <v>141</v>
      </c>
      <c r="F103" s="1">
        <v>3</v>
      </c>
      <c r="G103" s="4">
        <v>9500</v>
      </c>
      <c r="H103" s="4">
        <f t="shared" si="6"/>
        <v>28500</v>
      </c>
      <c r="I103" s="5">
        <f t="shared" si="7"/>
        <v>25650</v>
      </c>
    </row>
    <row r="104" spans="2:9" s="2" customFormat="1" ht="16.5" customHeight="1" x14ac:dyDescent="0.45">
      <c r="B104" s="1">
        <v>100</v>
      </c>
      <c r="C104" s="3" t="s">
        <v>142</v>
      </c>
      <c r="D104" s="3" t="s">
        <v>138</v>
      </c>
      <c r="E104" s="3" t="s">
        <v>143</v>
      </c>
      <c r="F104" s="1">
        <v>3</v>
      </c>
      <c r="G104" s="4">
        <v>12000</v>
      </c>
      <c r="H104" s="4">
        <f t="shared" si="6"/>
        <v>36000</v>
      </c>
      <c r="I104" s="5">
        <f t="shared" si="7"/>
        <v>32400</v>
      </c>
    </row>
    <row r="105" spans="2:9" s="2" customFormat="1" ht="16.5" customHeight="1" x14ac:dyDescent="0.45">
      <c r="B105" s="1">
        <v>101</v>
      </c>
      <c r="C105" s="3" t="s">
        <v>144</v>
      </c>
      <c r="D105" s="3" t="s">
        <v>138</v>
      </c>
      <c r="E105" s="3" t="s">
        <v>145</v>
      </c>
      <c r="F105" s="1">
        <v>3</v>
      </c>
      <c r="G105" s="4">
        <v>14800</v>
      </c>
      <c r="H105" s="4">
        <f t="shared" si="6"/>
        <v>44400</v>
      </c>
      <c r="I105" s="5">
        <f t="shared" si="7"/>
        <v>39960</v>
      </c>
    </row>
    <row r="106" spans="2:9" s="2" customFormat="1" ht="16.5" customHeight="1" x14ac:dyDescent="0.45">
      <c r="B106" s="1">
        <v>102</v>
      </c>
      <c r="C106" s="3" t="s">
        <v>146</v>
      </c>
      <c r="D106" s="3" t="s">
        <v>138</v>
      </c>
      <c r="E106" s="3" t="s">
        <v>283</v>
      </c>
      <c r="F106" s="1">
        <v>3</v>
      </c>
      <c r="G106" s="4">
        <v>13500</v>
      </c>
      <c r="H106" s="4">
        <f t="shared" si="6"/>
        <v>40500</v>
      </c>
      <c r="I106" s="5">
        <f t="shared" si="7"/>
        <v>36450</v>
      </c>
    </row>
    <row r="107" spans="2:9" s="2" customFormat="1" ht="16.5" customHeight="1" x14ac:dyDescent="0.45">
      <c r="B107" s="1">
        <v>103</v>
      </c>
      <c r="C107" s="3" t="s">
        <v>147</v>
      </c>
      <c r="D107" s="3" t="s">
        <v>138</v>
      </c>
      <c r="E107" s="3" t="s">
        <v>283</v>
      </c>
      <c r="F107" s="1">
        <v>3</v>
      </c>
      <c r="G107" s="4">
        <v>10000</v>
      </c>
      <c r="H107" s="4">
        <f t="shared" si="6"/>
        <v>30000</v>
      </c>
      <c r="I107" s="5">
        <f t="shared" si="7"/>
        <v>27000</v>
      </c>
    </row>
    <row r="108" spans="2:9" s="2" customFormat="1" ht="16.5" customHeight="1" x14ac:dyDescent="0.45">
      <c r="B108" s="1">
        <v>104</v>
      </c>
      <c r="C108" s="3" t="s">
        <v>148</v>
      </c>
      <c r="D108" s="3" t="s">
        <v>138</v>
      </c>
      <c r="E108" s="3" t="s">
        <v>283</v>
      </c>
      <c r="F108" s="1">
        <v>3</v>
      </c>
      <c r="G108" s="4">
        <v>11000</v>
      </c>
      <c r="H108" s="4">
        <f t="shared" si="6"/>
        <v>33000</v>
      </c>
      <c r="I108" s="5">
        <f t="shared" si="7"/>
        <v>29700</v>
      </c>
    </row>
    <row r="109" spans="2:9" s="2" customFormat="1" ht="16.5" customHeight="1" x14ac:dyDescent="0.45">
      <c r="B109" s="1">
        <v>105</v>
      </c>
      <c r="C109" s="3" t="s">
        <v>149</v>
      </c>
      <c r="D109" s="3" t="s">
        <v>138</v>
      </c>
      <c r="E109" s="3" t="s">
        <v>283</v>
      </c>
      <c r="F109" s="1">
        <v>3</v>
      </c>
      <c r="G109" s="4">
        <v>8000</v>
      </c>
      <c r="H109" s="4">
        <f t="shared" si="6"/>
        <v>24000</v>
      </c>
      <c r="I109" s="5">
        <f t="shared" si="7"/>
        <v>21600</v>
      </c>
    </row>
    <row r="110" spans="2:9" s="2" customFormat="1" ht="16.5" customHeight="1" x14ac:dyDescent="0.45">
      <c r="B110" s="1">
        <v>106</v>
      </c>
      <c r="C110" s="3" t="s">
        <v>150</v>
      </c>
      <c r="D110" s="3" t="s">
        <v>138</v>
      </c>
      <c r="E110" s="3" t="s">
        <v>283</v>
      </c>
      <c r="F110" s="1">
        <v>3</v>
      </c>
      <c r="G110" s="4">
        <v>15000</v>
      </c>
      <c r="H110" s="4">
        <f t="shared" si="6"/>
        <v>45000</v>
      </c>
      <c r="I110" s="5">
        <f t="shared" si="7"/>
        <v>40500</v>
      </c>
    </row>
    <row r="111" spans="2:9" s="2" customFormat="1" ht="16.5" customHeight="1" x14ac:dyDescent="0.45">
      <c r="B111" s="1">
        <v>107</v>
      </c>
      <c r="C111" s="3" t="s">
        <v>151</v>
      </c>
      <c r="D111" s="3" t="s">
        <v>138</v>
      </c>
      <c r="E111" s="3" t="s">
        <v>283</v>
      </c>
      <c r="F111" s="1">
        <v>3</v>
      </c>
      <c r="G111" s="4">
        <v>13800</v>
      </c>
      <c r="H111" s="4">
        <f t="shared" si="6"/>
        <v>41400</v>
      </c>
      <c r="I111" s="5">
        <f t="shared" si="7"/>
        <v>37260</v>
      </c>
    </row>
    <row r="112" spans="2:9" s="2" customFormat="1" ht="16.5" customHeight="1" x14ac:dyDescent="0.45">
      <c r="B112" s="1">
        <v>108</v>
      </c>
      <c r="C112" s="3" t="s">
        <v>152</v>
      </c>
      <c r="D112" s="3" t="s">
        <v>138</v>
      </c>
      <c r="E112" s="3" t="s">
        <v>283</v>
      </c>
      <c r="F112" s="1">
        <v>3</v>
      </c>
      <c r="G112" s="4">
        <v>16000</v>
      </c>
      <c r="H112" s="4">
        <f t="shared" si="6"/>
        <v>48000</v>
      </c>
      <c r="I112" s="5">
        <f t="shared" si="7"/>
        <v>43200</v>
      </c>
    </row>
    <row r="113" spans="2:9" s="2" customFormat="1" ht="16.5" customHeight="1" x14ac:dyDescent="0.45">
      <c r="B113" s="1">
        <v>109</v>
      </c>
      <c r="C113" s="3" t="s">
        <v>153</v>
      </c>
      <c r="D113" s="3" t="s">
        <v>138</v>
      </c>
      <c r="E113" s="3" t="s">
        <v>283</v>
      </c>
      <c r="F113" s="1">
        <v>3</v>
      </c>
      <c r="G113" s="4">
        <v>15000</v>
      </c>
      <c r="H113" s="4">
        <f t="shared" si="6"/>
        <v>45000</v>
      </c>
      <c r="I113" s="5">
        <f t="shared" si="7"/>
        <v>40500</v>
      </c>
    </row>
    <row r="114" spans="2:9" s="2" customFormat="1" ht="16.5" customHeight="1" x14ac:dyDescent="0.45">
      <c r="B114" s="1">
        <v>110</v>
      </c>
      <c r="C114" s="3" t="s">
        <v>154</v>
      </c>
      <c r="D114" s="3" t="s">
        <v>138</v>
      </c>
      <c r="E114" s="3" t="s">
        <v>155</v>
      </c>
      <c r="F114" s="1">
        <v>3</v>
      </c>
      <c r="G114" s="4">
        <v>16800</v>
      </c>
      <c r="H114" s="4">
        <f t="shared" si="6"/>
        <v>50400</v>
      </c>
      <c r="I114" s="5">
        <f t="shared" si="7"/>
        <v>45360</v>
      </c>
    </row>
    <row r="115" spans="2:9" s="2" customFormat="1" ht="16.5" customHeight="1" x14ac:dyDescent="0.45">
      <c r="B115" s="1">
        <v>111</v>
      </c>
      <c r="C115" s="3" t="s">
        <v>156</v>
      </c>
      <c r="D115" s="3" t="s">
        <v>138</v>
      </c>
      <c r="E115" s="3" t="s">
        <v>157</v>
      </c>
      <c r="F115" s="1">
        <v>3</v>
      </c>
      <c r="G115" s="4">
        <v>13000</v>
      </c>
      <c r="H115" s="4">
        <f t="shared" si="6"/>
        <v>39000</v>
      </c>
      <c r="I115" s="5">
        <f t="shared" si="7"/>
        <v>35100</v>
      </c>
    </row>
    <row r="116" spans="2:9" s="2" customFormat="1" ht="16.5" customHeight="1" x14ac:dyDescent="0.45">
      <c r="B116" s="1">
        <v>112</v>
      </c>
      <c r="C116" s="3" t="s">
        <v>158</v>
      </c>
      <c r="D116" s="3" t="s">
        <v>138</v>
      </c>
      <c r="E116" s="3" t="s">
        <v>159</v>
      </c>
      <c r="F116" s="1">
        <v>3</v>
      </c>
      <c r="G116" s="4">
        <v>12000</v>
      </c>
      <c r="H116" s="4">
        <f t="shared" si="6"/>
        <v>36000</v>
      </c>
      <c r="I116" s="5">
        <f t="shared" si="7"/>
        <v>32400</v>
      </c>
    </row>
    <row r="117" spans="2:9" s="2" customFormat="1" ht="16.5" customHeight="1" x14ac:dyDescent="0.45">
      <c r="B117" s="1">
        <v>113</v>
      </c>
      <c r="C117" s="3" t="s">
        <v>160</v>
      </c>
      <c r="D117" s="3" t="s">
        <v>138</v>
      </c>
      <c r="E117" s="3" t="s">
        <v>161</v>
      </c>
      <c r="F117" s="1">
        <v>3</v>
      </c>
      <c r="G117" s="4">
        <v>11000</v>
      </c>
      <c r="H117" s="4">
        <f t="shared" si="6"/>
        <v>33000</v>
      </c>
      <c r="I117" s="5">
        <f t="shared" si="7"/>
        <v>29700</v>
      </c>
    </row>
    <row r="118" spans="2:9" s="2" customFormat="1" ht="16.5" customHeight="1" x14ac:dyDescent="0.45">
      <c r="B118" s="1">
        <v>114</v>
      </c>
      <c r="C118" s="3" t="s">
        <v>162</v>
      </c>
      <c r="D118" s="3" t="s">
        <v>138</v>
      </c>
      <c r="E118" s="3" t="s">
        <v>163</v>
      </c>
      <c r="F118" s="1">
        <v>3</v>
      </c>
      <c r="G118" s="4">
        <v>19800</v>
      </c>
      <c r="H118" s="4">
        <f t="shared" si="6"/>
        <v>59400</v>
      </c>
      <c r="I118" s="5">
        <f t="shared" si="7"/>
        <v>53460</v>
      </c>
    </row>
    <row r="119" spans="2:9" s="2" customFormat="1" ht="16.5" customHeight="1" x14ac:dyDescent="0.45">
      <c r="B119" s="1">
        <v>115</v>
      </c>
      <c r="C119" s="3" t="s">
        <v>164</v>
      </c>
      <c r="D119" s="3" t="s">
        <v>138</v>
      </c>
      <c r="E119" s="3" t="s">
        <v>165</v>
      </c>
      <c r="F119" s="1">
        <v>3</v>
      </c>
      <c r="G119" s="4">
        <v>16800</v>
      </c>
      <c r="H119" s="4">
        <f t="shared" si="6"/>
        <v>50400</v>
      </c>
      <c r="I119" s="5">
        <f t="shared" si="7"/>
        <v>45360</v>
      </c>
    </row>
    <row r="120" spans="2:9" s="2" customFormat="1" ht="16.5" customHeight="1" x14ac:dyDescent="0.45">
      <c r="B120" s="1">
        <v>116</v>
      </c>
      <c r="C120" s="3" t="s">
        <v>166</v>
      </c>
      <c r="D120" s="3" t="s">
        <v>138</v>
      </c>
      <c r="E120" s="3" t="s">
        <v>167</v>
      </c>
      <c r="F120" s="1">
        <v>3</v>
      </c>
      <c r="G120" s="4">
        <v>10000</v>
      </c>
      <c r="H120" s="4">
        <f t="shared" si="6"/>
        <v>30000</v>
      </c>
      <c r="I120" s="5">
        <f t="shared" si="7"/>
        <v>27000</v>
      </c>
    </row>
    <row r="121" spans="2:9" s="2" customFormat="1" ht="16.5" customHeight="1" x14ac:dyDescent="0.45">
      <c r="B121" s="1">
        <v>117</v>
      </c>
      <c r="C121" s="3" t="s">
        <v>168</v>
      </c>
      <c r="D121" s="3" t="s">
        <v>138</v>
      </c>
      <c r="E121" s="3" t="s">
        <v>169</v>
      </c>
      <c r="F121" s="1">
        <v>3</v>
      </c>
      <c r="G121" s="4">
        <v>9000</v>
      </c>
      <c r="H121" s="4">
        <f t="shared" si="6"/>
        <v>27000</v>
      </c>
      <c r="I121" s="5">
        <f t="shared" si="7"/>
        <v>24300</v>
      </c>
    </row>
    <row r="122" spans="2:9" s="2" customFormat="1" ht="16.5" customHeight="1" x14ac:dyDescent="0.45">
      <c r="B122" s="1">
        <v>118</v>
      </c>
      <c r="C122" s="3" t="s">
        <v>170</v>
      </c>
      <c r="D122" s="3" t="s">
        <v>138</v>
      </c>
      <c r="E122" s="3" t="s">
        <v>278</v>
      </c>
      <c r="F122" s="1">
        <v>3</v>
      </c>
      <c r="G122" s="4">
        <v>11000</v>
      </c>
      <c r="H122" s="4">
        <f t="shared" si="6"/>
        <v>33000</v>
      </c>
      <c r="I122" s="5">
        <f t="shared" si="7"/>
        <v>29700</v>
      </c>
    </row>
    <row r="123" spans="2:9" s="2" customFormat="1" ht="16.5" customHeight="1" x14ac:dyDescent="0.45">
      <c r="B123" s="1">
        <v>119</v>
      </c>
      <c r="C123" s="3" t="s">
        <v>171</v>
      </c>
      <c r="D123" s="3" t="s">
        <v>138</v>
      </c>
      <c r="E123" s="3" t="s">
        <v>278</v>
      </c>
      <c r="F123" s="1">
        <v>3</v>
      </c>
      <c r="G123" s="4">
        <v>9500</v>
      </c>
      <c r="H123" s="4">
        <f t="shared" si="6"/>
        <v>28500</v>
      </c>
      <c r="I123" s="5">
        <f t="shared" si="7"/>
        <v>25650</v>
      </c>
    </row>
    <row r="124" spans="2:9" s="2" customFormat="1" ht="16.5" customHeight="1" x14ac:dyDescent="0.45">
      <c r="B124" s="1">
        <v>120</v>
      </c>
      <c r="C124" s="3" t="s">
        <v>172</v>
      </c>
      <c r="D124" s="3" t="s">
        <v>138</v>
      </c>
      <c r="E124" s="3" t="s">
        <v>278</v>
      </c>
      <c r="F124" s="1">
        <v>3</v>
      </c>
      <c r="G124" s="4">
        <v>14000</v>
      </c>
      <c r="H124" s="4">
        <f t="shared" si="6"/>
        <v>42000</v>
      </c>
      <c r="I124" s="5">
        <f t="shared" si="7"/>
        <v>37800</v>
      </c>
    </row>
    <row r="125" spans="2:9" s="2" customFormat="1" ht="16.5" customHeight="1" x14ac:dyDescent="0.45">
      <c r="B125" s="1">
        <v>121</v>
      </c>
      <c r="C125" s="3" t="s">
        <v>173</v>
      </c>
      <c r="D125" s="3" t="s">
        <v>138</v>
      </c>
      <c r="E125" s="3" t="s">
        <v>174</v>
      </c>
      <c r="F125" s="1">
        <v>3</v>
      </c>
      <c r="G125" s="4">
        <v>8000</v>
      </c>
      <c r="H125" s="4">
        <f t="shared" si="6"/>
        <v>24000</v>
      </c>
      <c r="I125" s="5">
        <f t="shared" si="7"/>
        <v>21600</v>
      </c>
    </row>
    <row r="126" spans="2:9" s="2" customFormat="1" ht="16.5" customHeight="1" x14ac:dyDescent="0.45">
      <c r="B126" s="1">
        <v>122</v>
      </c>
      <c r="C126" s="3" t="s">
        <v>175</v>
      </c>
      <c r="D126" s="3" t="s">
        <v>138</v>
      </c>
      <c r="E126" s="3" t="s">
        <v>176</v>
      </c>
      <c r="F126" s="1">
        <v>3</v>
      </c>
      <c r="G126" s="4">
        <v>13000</v>
      </c>
      <c r="H126" s="4">
        <f t="shared" si="6"/>
        <v>39000</v>
      </c>
      <c r="I126" s="5">
        <f t="shared" si="7"/>
        <v>35100</v>
      </c>
    </row>
    <row r="127" spans="2:9" s="2" customFormat="1" ht="16.5" customHeight="1" x14ac:dyDescent="0.45">
      <c r="B127" s="1">
        <v>123</v>
      </c>
      <c r="C127" s="3" t="s">
        <v>177</v>
      </c>
      <c r="D127" s="3" t="s">
        <v>138</v>
      </c>
      <c r="E127" s="3" t="s">
        <v>178</v>
      </c>
      <c r="F127" s="1">
        <v>3</v>
      </c>
      <c r="G127" s="4">
        <v>12000</v>
      </c>
      <c r="H127" s="4">
        <f t="shared" si="6"/>
        <v>36000</v>
      </c>
      <c r="I127" s="5">
        <f t="shared" si="7"/>
        <v>32400</v>
      </c>
    </row>
    <row r="128" spans="2:9" s="2" customFormat="1" ht="16.5" customHeight="1" x14ac:dyDescent="0.45">
      <c r="B128" s="1">
        <v>124</v>
      </c>
      <c r="C128" s="3" t="s">
        <v>179</v>
      </c>
      <c r="D128" s="3" t="s">
        <v>138</v>
      </c>
      <c r="E128" s="3" t="s">
        <v>178</v>
      </c>
      <c r="F128" s="1">
        <v>3</v>
      </c>
      <c r="G128" s="4">
        <v>12000</v>
      </c>
      <c r="H128" s="4">
        <f t="shared" si="6"/>
        <v>36000</v>
      </c>
      <c r="I128" s="5">
        <f t="shared" si="7"/>
        <v>32400</v>
      </c>
    </row>
    <row r="129" spans="2:9" s="2" customFormat="1" ht="16.5" customHeight="1" x14ac:dyDescent="0.45">
      <c r="B129" s="1">
        <v>125</v>
      </c>
      <c r="C129" s="3" t="s">
        <v>180</v>
      </c>
      <c r="D129" s="3" t="s">
        <v>138</v>
      </c>
      <c r="E129" s="3" t="s">
        <v>181</v>
      </c>
      <c r="F129" s="1">
        <v>3</v>
      </c>
      <c r="G129" s="4">
        <v>11000</v>
      </c>
      <c r="H129" s="4">
        <f t="shared" si="6"/>
        <v>33000</v>
      </c>
      <c r="I129" s="5">
        <f t="shared" si="7"/>
        <v>29700</v>
      </c>
    </row>
    <row r="130" spans="2:9" s="2" customFormat="1" ht="16.5" customHeight="1" x14ac:dyDescent="0.45">
      <c r="B130" s="1">
        <v>126</v>
      </c>
      <c r="C130" s="3" t="s">
        <v>182</v>
      </c>
      <c r="D130" s="3" t="s">
        <v>138</v>
      </c>
      <c r="E130" s="3" t="s">
        <v>181</v>
      </c>
      <c r="F130" s="1">
        <v>3</v>
      </c>
      <c r="G130" s="4">
        <v>12000</v>
      </c>
      <c r="H130" s="4">
        <f t="shared" si="6"/>
        <v>36000</v>
      </c>
      <c r="I130" s="5">
        <f t="shared" si="7"/>
        <v>32400</v>
      </c>
    </row>
    <row r="131" spans="2:9" s="2" customFormat="1" ht="16.5" customHeight="1" x14ac:dyDescent="0.45">
      <c r="B131" s="1">
        <v>127</v>
      </c>
      <c r="C131" s="3" t="s">
        <v>183</v>
      </c>
      <c r="D131" s="3" t="s">
        <v>138</v>
      </c>
      <c r="E131" s="3" t="s">
        <v>184</v>
      </c>
      <c r="F131" s="1">
        <v>3</v>
      </c>
      <c r="G131" s="4">
        <v>14800</v>
      </c>
      <c r="H131" s="4">
        <f t="shared" si="6"/>
        <v>44400</v>
      </c>
      <c r="I131" s="5">
        <f t="shared" si="7"/>
        <v>39960</v>
      </c>
    </row>
    <row r="132" spans="2:9" s="2" customFormat="1" ht="16.5" customHeight="1" x14ac:dyDescent="0.45">
      <c r="B132" s="1">
        <v>128</v>
      </c>
      <c r="C132" s="3" t="s">
        <v>185</v>
      </c>
      <c r="D132" s="3" t="s">
        <v>138</v>
      </c>
      <c r="E132" s="3" t="s">
        <v>186</v>
      </c>
      <c r="F132" s="1">
        <v>3</v>
      </c>
      <c r="G132" s="4">
        <v>15000</v>
      </c>
      <c r="H132" s="4">
        <f t="shared" si="6"/>
        <v>45000</v>
      </c>
      <c r="I132" s="5">
        <f t="shared" si="7"/>
        <v>40500</v>
      </c>
    </row>
    <row r="133" spans="2:9" s="2" customFormat="1" ht="16.5" customHeight="1" x14ac:dyDescent="0.45">
      <c r="B133" s="1">
        <v>129</v>
      </c>
      <c r="C133" s="3" t="s">
        <v>187</v>
      </c>
      <c r="D133" s="3" t="s">
        <v>138</v>
      </c>
      <c r="E133" s="3" t="s">
        <v>285</v>
      </c>
      <c r="F133" s="1">
        <v>3</v>
      </c>
      <c r="G133" s="4">
        <v>11000</v>
      </c>
      <c r="H133" s="4">
        <f t="shared" ref="H133:H164" si="8">F133*G133</f>
        <v>33000</v>
      </c>
      <c r="I133" s="5">
        <f t="shared" ref="I133:I164" si="9">ROUND(H133*0.9,-1)</f>
        <v>29700</v>
      </c>
    </row>
    <row r="134" spans="2:9" s="2" customFormat="1" ht="16.5" customHeight="1" x14ac:dyDescent="0.45">
      <c r="B134" s="1">
        <v>130</v>
      </c>
      <c r="C134" s="3" t="s">
        <v>188</v>
      </c>
      <c r="D134" s="3" t="s">
        <v>138</v>
      </c>
      <c r="E134" s="3" t="s">
        <v>285</v>
      </c>
      <c r="F134" s="1">
        <v>3</v>
      </c>
      <c r="G134" s="4">
        <v>11000</v>
      </c>
      <c r="H134" s="4">
        <f t="shared" si="8"/>
        <v>33000</v>
      </c>
      <c r="I134" s="5">
        <f t="shared" si="9"/>
        <v>29700</v>
      </c>
    </row>
    <row r="135" spans="2:9" s="2" customFormat="1" ht="16.5" customHeight="1" x14ac:dyDescent="0.45">
      <c r="B135" s="1">
        <v>131</v>
      </c>
      <c r="C135" s="3" t="s">
        <v>189</v>
      </c>
      <c r="D135" s="3" t="s">
        <v>138</v>
      </c>
      <c r="E135" s="3" t="s">
        <v>285</v>
      </c>
      <c r="F135" s="1">
        <v>3</v>
      </c>
      <c r="G135" s="4">
        <v>9500</v>
      </c>
      <c r="H135" s="4">
        <f t="shared" si="8"/>
        <v>28500</v>
      </c>
      <c r="I135" s="5">
        <f t="shared" si="9"/>
        <v>25650</v>
      </c>
    </row>
    <row r="136" spans="2:9" s="2" customFormat="1" ht="16.5" customHeight="1" x14ac:dyDescent="0.45">
      <c r="B136" s="1">
        <v>132</v>
      </c>
      <c r="C136" s="3" t="s">
        <v>190</v>
      </c>
      <c r="D136" s="3" t="s">
        <v>138</v>
      </c>
      <c r="E136" s="3" t="s">
        <v>285</v>
      </c>
      <c r="F136" s="1">
        <v>3</v>
      </c>
      <c r="G136" s="4">
        <v>12000</v>
      </c>
      <c r="H136" s="4">
        <f t="shared" si="8"/>
        <v>36000</v>
      </c>
      <c r="I136" s="5">
        <f t="shared" si="9"/>
        <v>32400</v>
      </c>
    </row>
    <row r="137" spans="2:9" s="2" customFormat="1" ht="16.5" customHeight="1" x14ac:dyDescent="0.45">
      <c r="B137" s="1">
        <v>133</v>
      </c>
      <c r="C137" s="3" t="s">
        <v>191</v>
      </c>
      <c r="D137" s="3" t="s">
        <v>138</v>
      </c>
      <c r="E137" s="3" t="s">
        <v>285</v>
      </c>
      <c r="F137" s="1">
        <v>3</v>
      </c>
      <c r="G137" s="4">
        <v>9500</v>
      </c>
      <c r="H137" s="4">
        <f t="shared" si="8"/>
        <v>28500</v>
      </c>
      <c r="I137" s="5">
        <f t="shared" si="9"/>
        <v>25650</v>
      </c>
    </row>
    <row r="138" spans="2:9" s="2" customFormat="1" ht="16.5" customHeight="1" x14ac:dyDescent="0.45">
      <c r="B138" s="1">
        <v>134</v>
      </c>
      <c r="C138" s="3" t="s">
        <v>192</v>
      </c>
      <c r="D138" s="3" t="s">
        <v>138</v>
      </c>
      <c r="E138" s="3" t="s">
        <v>285</v>
      </c>
      <c r="F138" s="1">
        <v>3</v>
      </c>
      <c r="G138" s="4">
        <v>9500</v>
      </c>
      <c r="H138" s="4">
        <f t="shared" si="8"/>
        <v>28500</v>
      </c>
      <c r="I138" s="5">
        <f t="shared" si="9"/>
        <v>25650</v>
      </c>
    </row>
    <row r="139" spans="2:9" s="2" customFormat="1" ht="16.5" customHeight="1" x14ac:dyDescent="0.45">
      <c r="B139" s="1">
        <v>135</v>
      </c>
      <c r="C139" s="3" t="s">
        <v>193</v>
      </c>
      <c r="D139" s="3" t="s">
        <v>138</v>
      </c>
      <c r="E139" s="3" t="s">
        <v>285</v>
      </c>
      <c r="F139" s="1">
        <v>3</v>
      </c>
      <c r="G139" s="4">
        <v>11000</v>
      </c>
      <c r="H139" s="4">
        <f t="shared" si="8"/>
        <v>33000</v>
      </c>
      <c r="I139" s="5">
        <f t="shared" si="9"/>
        <v>29700</v>
      </c>
    </row>
    <row r="140" spans="2:9" s="2" customFormat="1" ht="16.5" customHeight="1" x14ac:dyDescent="0.45">
      <c r="B140" s="1">
        <v>136</v>
      </c>
      <c r="C140" s="3" t="s">
        <v>194</v>
      </c>
      <c r="D140" s="3" t="s">
        <v>138</v>
      </c>
      <c r="E140" s="3" t="s">
        <v>285</v>
      </c>
      <c r="F140" s="1">
        <v>3</v>
      </c>
      <c r="G140" s="4">
        <v>12000</v>
      </c>
      <c r="H140" s="4">
        <f t="shared" si="8"/>
        <v>36000</v>
      </c>
      <c r="I140" s="5">
        <f t="shared" si="9"/>
        <v>32400</v>
      </c>
    </row>
    <row r="141" spans="2:9" s="2" customFormat="1" ht="16.5" customHeight="1" x14ac:dyDescent="0.45">
      <c r="B141" s="1">
        <v>137</v>
      </c>
      <c r="C141" s="3" t="s">
        <v>195</v>
      </c>
      <c r="D141" s="3" t="s">
        <v>138</v>
      </c>
      <c r="E141" s="3" t="s">
        <v>285</v>
      </c>
      <c r="F141" s="1">
        <v>2</v>
      </c>
      <c r="G141" s="4">
        <v>10000</v>
      </c>
      <c r="H141" s="4">
        <f t="shared" si="8"/>
        <v>20000</v>
      </c>
      <c r="I141" s="5">
        <f t="shared" si="9"/>
        <v>18000</v>
      </c>
    </row>
    <row r="142" spans="2:9" s="2" customFormat="1" ht="16.5" customHeight="1" x14ac:dyDescent="0.45">
      <c r="B142" s="1">
        <v>138</v>
      </c>
      <c r="C142" s="3" t="s">
        <v>196</v>
      </c>
      <c r="D142" s="3" t="s">
        <v>138</v>
      </c>
      <c r="E142" s="3" t="s">
        <v>197</v>
      </c>
      <c r="F142" s="1">
        <v>3</v>
      </c>
      <c r="G142" s="4">
        <v>12800</v>
      </c>
      <c r="H142" s="4">
        <f t="shared" si="8"/>
        <v>38400</v>
      </c>
      <c r="I142" s="5">
        <f t="shared" si="9"/>
        <v>34560</v>
      </c>
    </row>
    <row r="143" spans="2:9" s="2" customFormat="1" ht="16.5" customHeight="1" x14ac:dyDescent="0.45">
      <c r="B143" s="1">
        <v>139</v>
      </c>
      <c r="C143" s="3" t="s">
        <v>198</v>
      </c>
      <c r="D143" s="3" t="s">
        <v>138</v>
      </c>
      <c r="E143" s="3" t="s">
        <v>199</v>
      </c>
      <c r="F143" s="1">
        <v>3</v>
      </c>
      <c r="G143" s="4">
        <v>11500</v>
      </c>
      <c r="H143" s="4">
        <f t="shared" si="8"/>
        <v>34500</v>
      </c>
      <c r="I143" s="5">
        <f t="shared" si="9"/>
        <v>31050</v>
      </c>
    </row>
    <row r="144" spans="2:9" s="2" customFormat="1" ht="16.5" customHeight="1" x14ac:dyDescent="0.45">
      <c r="B144" s="1">
        <v>140</v>
      </c>
      <c r="C144" s="3" t="s">
        <v>200</v>
      </c>
      <c r="D144" s="3" t="s">
        <v>138</v>
      </c>
      <c r="E144" s="3" t="s">
        <v>201</v>
      </c>
      <c r="F144" s="1">
        <v>3</v>
      </c>
      <c r="G144" s="4">
        <v>13000</v>
      </c>
      <c r="H144" s="4">
        <f t="shared" si="8"/>
        <v>39000</v>
      </c>
      <c r="I144" s="5">
        <f t="shared" si="9"/>
        <v>35100</v>
      </c>
    </row>
    <row r="145" spans="2:9" s="2" customFormat="1" ht="16.5" customHeight="1" x14ac:dyDescent="0.45">
      <c r="B145" s="1">
        <v>141</v>
      </c>
      <c r="C145" s="3" t="s">
        <v>202</v>
      </c>
      <c r="D145" s="3" t="s">
        <v>138</v>
      </c>
      <c r="E145" s="3" t="s">
        <v>203</v>
      </c>
      <c r="F145" s="1">
        <v>3</v>
      </c>
      <c r="G145" s="4">
        <v>13500</v>
      </c>
      <c r="H145" s="4">
        <f t="shared" si="8"/>
        <v>40500</v>
      </c>
      <c r="I145" s="5">
        <f t="shared" si="9"/>
        <v>36450</v>
      </c>
    </row>
    <row r="146" spans="2:9" s="2" customFormat="1" ht="16.5" customHeight="1" x14ac:dyDescent="0.45">
      <c r="B146" s="1">
        <v>142</v>
      </c>
      <c r="C146" s="3" t="s">
        <v>204</v>
      </c>
      <c r="D146" s="3" t="s">
        <v>138</v>
      </c>
      <c r="E146" s="3" t="s">
        <v>205</v>
      </c>
      <c r="F146" s="1">
        <v>3</v>
      </c>
      <c r="G146" s="4">
        <v>8000</v>
      </c>
      <c r="H146" s="4">
        <f t="shared" si="8"/>
        <v>24000</v>
      </c>
      <c r="I146" s="5">
        <f t="shared" si="9"/>
        <v>21600</v>
      </c>
    </row>
    <row r="147" spans="2:9" s="2" customFormat="1" ht="16.5" customHeight="1" x14ac:dyDescent="0.45">
      <c r="B147" s="1">
        <v>143</v>
      </c>
      <c r="C147" s="3" t="s">
        <v>206</v>
      </c>
      <c r="D147" s="3" t="s">
        <v>138</v>
      </c>
      <c r="E147" s="3" t="s">
        <v>207</v>
      </c>
      <c r="F147" s="1">
        <v>3</v>
      </c>
      <c r="G147" s="4">
        <v>20000</v>
      </c>
      <c r="H147" s="4">
        <f t="shared" si="8"/>
        <v>60000</v>
      </c>
      <c r="I147" s="5">
        <f t="shared" si="9"/>
        <v>54000</v>
      </c>
    </row>
    <row r="148" spans="2:9" s="2" customFormat="1" ht="16.5" customHeight="1" x14ac:dyDescent="0.45">
      <c r="B148" s="1">
        <v>144</v>
      </c>
      <c r="C148" s="3" t="s">
        <v>267</v>
      </c>
      <c r="D148" s="3" t="s">
        <v>268</v>
      </c>
      <c r="E148" s="3" t="s">
        <v>269</v>
      </c>
      <c r="F148" s="1">
        <v>3</v>
      </c>
      <c r="G148" s="4">
        <v>15000</v>
      </c>
      <c r="H148" s="4">
        <f t="shared" si="8"/>
        <v>45000</v>
      </c>
      <c r="I148" s="5">
        <f t="shared" si="9"/>
        <v>40500</v>
      </c>
    </row>
    <row r="149" spans="2:9" s="2" customFormat="1" ht="16.5" customHeight="1" x14ac:dyDescent="0.45">
      <c r="B149" s="1">
        <v>145</v>
      </c>
      <c r="C149" s="3" t="s">
        <v>208</v>
      </c>
      <c r="D149" s="3" t="s">
        <v>209</v>
      </c>
      <c r="E149" s="3" t="s">
        <v>210</v>
      </c>
      <c r="F149" s="1">
        <v>3</v>
      </c>
      <c r="G149" s="4">
        <v>15000</v>
      </c>
      <c r="H149" s="4">
        <f t="shared" si="8"/>
        <v>45000</v>
      </c>
      <c r="I149" s="5">
        <f t="shared" si="9"/>
        <v>40500</v>
      </c>
    </row>
    <row r="150" spans="2:9" s="2" customFormat="1" ht="16.5" customHeight="1" x14ac:dyDescent="0.45">
      <c r="B150" s="1">
        <v>146</v>
      </c>
      <c r="C150" s="3" t="s">
        <v>211</v>
      </c>
      <c r="D150" s="3" t="s">
        <v>209</v>
      </c>
      <c r="E150" s="3" t="s">
        <v>283</v>
      </c>
      <c r="F150" s="1">
        <v>3</v>
      </c>
      <c r="G150" s="4">
        <v>14000</v>
      </c>
      <c r="H150" s="4">
        <f t="shared" si="8"/>
        <v>42000</v>
      </c>
      <c r="I150" s="5">
        <f t="shared" si="9"/>
        <v>37800</v>
      </c>
    </row>
    <row r="151" spans="2:9" s="2" customFormat="1" ht="16.5" customHeight="1" x14ac:dyDescent="0.45">
      <c r="B151" s="1">
        <v>147</v>
      </c>
      <c r="C151" s="3" t="s">
        <v>212</v>
      </c>
      <c r="D151" s="3" t="s">
        <v>209</v>
      </c>
      <c r="E151" s="3" t="s">
        <v>283</v>
      </c>
      <c r="F151" s="1">
        <v>3</v>
      </c>
      <c r="G151" s="4">
        <v>13800</v>
      </c>
      <c r="H151" s="4">
        <f t="shared" si="8"/>
        <v>41400</v>
      </c>
      <c r="I151" s="5">
        <f t="shared" si="9"/>
        <v>37260</v>
      </c>
    </row>
    <row r="152" spans="2:9" s="2" customFormat="1" ht="16.5" customHeight="1" x14ac:dyDescent="0.45">
      <c r="B152" s="1">
        <v>148</v>
      </c>
      <c r="C152" s="3" t="s">
        <v>213</v>
      </c>
      <c r="D152" s="3" t="s">
        <v>209</v>
      </c>
      <c r="E152" s="3" t="s">
        <v>214</v>
      </c>
      <c r="F152" s="1">
        <v>3</v>
      </c>
      <c r="G152" s="4">
        <v>18000</v>
      </c>
      <c r="H152" s="4">
        <f t="shared" si="8"/>
        <v>54000</v>
      </c>
      <c r="I152" s="5">
        <f t="shared" si="9"/>
        <v>48600</v>
      </c>
    </row>
    <row r="153" spans="2:9" s="2" customFormat="1" ht="16.5" customHeight="1" x14ac:dyDescent="0.45">
      <c r="B153" s="1">
        <v>149</v>
      </c>
      <c r="C153" s="3" t="s">
        <v>215</v>
      </c>
      <c r="D153" s="3" t="s">
        <v>209</v>
      </c>
      <c r="E153" s="3" t="s">
        <v>214</v>
      </c>
      <c r="F153" s="1">
        <v>3</v>
      </c>
      <c r="G153" s="4">
        <v>18000</v>
      </c>
      <c r="H153" s="4">
        <f t="shared" si="8"/>
        <v>54000</v>
      </c>
      <c r="I153" s="5">
        <f t="shared" si="9"/>
        <v>48600</v>
      </c>
    </row>
    <row r="154" spans="2:9" s="2" customFormat="1" ht="16.5" customHeight="1" x14ac:dyDescent="0.45">
      <c r="B154" s="1">
        <v>150</v>
      </c>
      <c r="C154" s="3" t="s">
        <v>216</v>
      </c>
      <c r="D154" s="3" t="s">
        <v>209</v>
      </c>
      <c r="E154" s="3" t="s">
        <v>214</v>
      </c>
      <c r="F154" s="1">
        <v>3</v>
      </c>
      <c r="G154" s="4">
        <v>15000</v>
      </c>
      <c r="H154" s="4">
        <f t="shared" si="8"/>
        <v>45000</v>
      </c>
      <c r="I154" s="5">
        <f t="shared" si="9"/>
        <v>40500</v>
      </c>
    </row>
    <row r="155" spans="2:9" s="2" customFormat="1" ht="16.5" customHeight="1" x14ac:dyDescent="0.45">
      <c r="B155" s="1">
        <v>151</v>
      </c>
      <c r="C155" s="3" t="s">
        <v>217</v>
      </c>
      <c r="D155" s="3" t="s">
        <v>209</v>
      </c>
      <c r="E155" s="3" t="s">
        <v>218</v>
      </c>
      <c r="F155" s="1">
        <v>3</v>
      </c>
      <c r="G155" s="4">
        <v>13800</v>
      </c>
      <c r="H155" s="4">
        <f t="shared" si="8"/>
        <v>41400</v>
      </c>
      <c r="I155" s="5">
        <f t="shared" si="9"/>
        <v>37260</v>
      </c>
    </row>
    <row r="156" spans="2:9" s="2" customFormat="1" ht="16.5" customHeight="1" x14ac:dyDescent="0.45">
      <c r="B156" s="1">
        <v>152</v>
      </c>
      <c r="C156" s="3" t="s">
        <v>270</v>
      </c>
      <c r="D156" s="3" t="s">
        <v>268</v>
      </c>
      <c r="E156" s="3" t="s">
        <v>271</v>
      </c>
      <c r="F156" s="1">
        <v>3</v>
      </c>
      <c r="G156" s="4">
        <v>13000</v>
      </c>
      <c r="H156" s="4">
        <f t="shared" si="8"/>
        <v>39000</v>
      </c>
      <c r="I156" s="5">
        <f t="shared" si="9"/>
        <v>35100</v>
      </c>
    </row>
    <row r="157" spans="2:9" s="2" customFormat="1" ht="16.5" customHeight="1" x14ac:dyDescent="0.45">
      <c r="B157" s="1">
        <v>153</v>
      </c>
      <c r="C157" s="3" t="s">
        <v>219</v>
      </c>
      <c r="D157" s="3" t="s">
        <v>209</v>
      </c>
      <c r="E157" s="3" t="s">
        <v>220</v>
      </c>
      <c r="F157" s="1">
        <v>3</v>
      </c>
      <c r="G157" s="4">
        <v>9800</v>
      </c>
      <c r="H157" s="4">
        <f t="shared" si="8"/>
        <v>29400</v>
      </c>
      <c r="I157" s="5">
        <f t="shared" si="9"/>
        <v>26460</v>
      </c>
    </row>
    <row r="158" spans="2:9" s="2" customFormat="1" ht="16.5" customHeight="1" x14ac:dyDescent="0.45">
      <c r="B158" s="1">
        <v>154</v>
      </c>
      <c r="C158" s="3" t="s">
        <v>221</v>
      </c>
      <c r="D158" s="3" t="s">
        <v>209</v>
      </c>
      <c r="E158" s="3" t="s">
        <v>222</v>
      </c>
      <c r="F158" s="1">
        <v>3</v>
      </c>
      <c r="G158" s="4">
        <v>15000</v>
      </c>
      <c r="H158" s="4">
        <f t="shared" si="8"/>
        <v>45000</v>
      </c>
      <c r="I158" s="5">
        <f t="shared" si="9"/>
        <v>40500</v>
      </c>
    </row>
    <row r="159" spans="2:9" s="2" customFormat="1" ht="16.5" customHeight="1" x14ac:dyDescent="0.45">
      <c r="B159" s="1">
        <v>155</v>
      </c>
      <c r="C159" s="3" t="s">
        <v>223</v>
      </c>
      <c r="D159" s="3" t="s">
        <v>209</v>
      </c>
      <c r="E159" s="3" t="s">
        <v>224</v>
      </c>
      <c r="F159" s="1">
        <v>3</v>
      </c>
      <c r="G159" s="4">
        <v>16000</v>
      </c>
      <c r="H159" s="4">
        <f t="shared" si="8"/>
        <v>48000</v>
      </c>
      <c r="I159" s="5">
        <f t="shared" si="9"/>
        <v>43200</v>
      </c>
    </row>
    <row r="160" spans="2:9" s="2" customFormat="1" ht="16.5" customHeight="1" x14ac:dyDescent="0.45">
      <c r="B160" s="1">
        <v>156</v>
      </c>
      <c r="C160" s="3" t="s">
        <v>225</v>
      </c>
      <c r="D160" s="3" t="s">
        <v>209</v>
      </c>
      <c r="E160" s="3" t="s">
        <v>226</v>
      </c>
      <c r="F160" s="1">
        <v>3</v>
      </c>
      <c r="G160" s="4">
        <v>18500</v>
      </c>
      <c r="H160" s="4">
        <f t="shared" si="8"/>
        <v>55500</v>
      </c>
      <c r="I160" s="5">
        <f t="shared" si="9"/>
        <v>49950</v>
      </c>
    </row>
    <row r="161" spans="2:9" s="2" customFormat="1" ht="16.5" customHeight="1" x14ac:dyDescent="0.45">
      <c r="B161" s="1">
        <v>157</v>
      </c>
      <c r="C161" s="3" t="s">
        <v>227</v>
      </c>
      <c r="D161" s="3" t="s">
        <v>209</v>
      </c>
      <c r="E161" s="3" t="s">
        <v>228</v>
      </c>
      <c r="F161" s="1">
        <v>3</v>
      </c>
      <c r="G161" s="4">
        <v>15000</v>
      </c>
      <c r="H161" s="4">
        <f t="shared" si="8"/>
        <v>45000</v>
      </c>
      <c r="I161" s="5">
        <f t="shared" si="9"/>
        <v>40500</v>
      </c>
    </row>
    <row r="162" spans="2:9" s="2" customFormat="1" ht="16.5" customHeight="1" x14ac:dyDescent="0.45">
      <c r="B162" s="1">
        <v>158</v>
      </c>
      <c r="C162" s="3" t="s">
        <v>229</v>
      </c>
      <c r="D162" s="3" t="s">
        <v>209</v>
      </c>
      <c r="E162" s="3" t="s">
        <v>230</v>
      </c>
      <c r="F162" s="1">
        <v>3</v>
      </c>
      <c r="G162" s="4">
        <v>11800</v>
      </c>
      <c r="H162" s="4">
        <f t="shared" si="8"/>
        <v>35400</v>
      </c>
      <c r="I162" s="5">
        <f t="shared" si="9"/>
        <v>31860</v>
      </c>
    </row>
    <row r="163" spans="2:9" s="2" customFormat="1" ht="16.5" customHeight="1" x14ac:dyDescent="0.45">
      <c r="B163" s="1">
        <v>159</v>
      </c>
      <c r="C163" s="3" t="s">
        <v>231</v>
      </c>
      <c r="D163" s="3" t="s">
        <v>209</v>
      </c>
      <c r="E163" s="3" t="s">
        <v>232</v>
      </c>
      <c r="F163" s="1">
        <v>3</v>
      </c>
      <c r="G163" s="4">
        <v>15000</v>
      </c>
      <c r="H163" s="4">
        <f t="shared" si="8"/>
        <v>45000</v>
      </c>
      <c r="I163" s="5">
        <f t="shared" si="9"/>
        <v>40500</v>
      </c>
    </row>
    <row r="164" spans="2:9" s="2" customFormat="1" ht="16.5" customHeight="1" x14ac:dyDescent="0.45">
      <c r="B164" s="1">
        <v>160</v>
      </c>
      <c r="C164" s="3" t="s">
        <v>233</v>
      </c>
      <c r="D164" s="3" t="s">
        <v>209</v>
      </c>
      <c r="E164" s="3" t="s">
        <v>234</v>
      </c>
      <c r="F164" s="1">
        <v>3</v>
      </c>
      <c r="G164" s="4">
        <v>22000</v>
      </c>
      <c r="H164" s="4">
        <f t="shared" si="8"/>
        <v>66000</v>
      </c>
      <c r="I164" s="5">
        <f t="shared" si="9"/>
        <v>59400</v>
      </c>
    </row>
    <row r="165" spans="2:9" s="2" customFormat="1" ht="16.5" customHeight="1" x14ac:dyDescent="0.45">
      <c r="B165" s="1">
        <v>161</v>
      </c>
      <c r="C165" s="3" t="s">
        <v>235</v>
      </c>
      <c r="D165" s="3" t="s">
        <v>209</v>
      </c>
      <c r="E165" s="3" t="s">
        <v>236</v>
      </c>
      <c r="F165" s="1">
        <v>3</v>
      </c>
      <c r="G165" s="4">
        <v>14000</v>
      </c>
      <c r="H165" s="4">
        <f t="shared" ref="H165:H181" si="10">F165*G165</f>
        <v>42000</v>
      </c>
      <c r="I165" s="5">
        <f t="shared" ref="I165:I181" si="11">ROUND(H165*0.9,-1)</f>
        <v>37800</v>
      </c>
    </row>
    <row r="166" spans="2:9" s="2" customFormat="1" ht="16.5" customHeight="1" x14ac:dyDescent="0.45">
      <c r="B166" s="1">
        <v>162</v>
      </c>
      <c r="C166" s="3" t="s">
        <v>237</v>
      </c>
      <c r="D166" s="3" t="s">
        <v>209</v>
      </c>
      <c r="E166" s="3" t="s">
        <v>238</v>
      </c>
      <c r="F166" s="1">
        <v>3</v>
      </c>
      <c r="G166" s="4">
        <v>14000</v>
      </c>
      <c r="H166" s="4">
        <f t="shared" si="10"/>
        <v>42000</v>
      </c>
      <c r="I166" s="5">
        <f t="shared" si="11"/>
        <v>37800</v>
      </c>
    </row>
    <row r="167" spans="2:9" s="2" customFormat="1" ht="16.5" customHeight="1" x14ac:dyDescent="0.45">
      <c r="B167" s="1">
        <v>163</v>
      </c>
      <c r="C167" s="3" t="s">
        <v>239</v>
      </c>
      <c r="D167" s="3" t="s">
        <v>209</v>
      </c>
      <c r="E167" s="3" t="s">
        <v>240</v>
      </c>
      <c r="F167" s="1">
        <v>3</v>
      </c>
      <c r="G167" s="4">
        <v>16000</v>
      </c>
      <c r="H167" s="4">
        <f t="shared" si="10"/>
        <v>48000</v>
      </c>
      <c r="I167" s="5">
        <f t="shared" si="11"/>
        <v>43200</v>
      </c>
    </row>
    <row r="168" spans="2:9" s="2" customFormat="1" ht="16.5" customHeight="1" x14ac:dyDescent="0.45">
      <c r="B168" s="1">
        <v>164</v>
      </c>
      <c r="C168" s="3" t="s">
        <v>241</v>
      </c>
      <c r="D168" s="3" t="s">
        <v>209</v>
      </c>
      <c r="E168" s="3" t="s">
        <v>242</v>
      </c>
      <c r="F168" s="1">
        <v>3</v>
      </c>
      <c r="G168" s="4">
        <v>12800</v>
      </c>
      <c r="H168" s="4">
        <f t="shared" si="10"/>
        <v>38400</v>
      </c>
      <c r="I168" s="5">
        <f t="shared" si="11"/>
        <v>34560</v>
      </c>
    </row>
    <row r="169" spans="2:9" s="2" customFormat="1" ht="16.5" customHeight="1" x14ac:dyDescent="0.45">
      <c r="B169" s="1">
        <v>165</v>
      </c>
      <c r="C169" s="3" t="s">
        <v>243</v>
      </c>
      <c r="D169" s="3" t="s">
        <v>209</v>
      </c>
      <c r="E169" s="3" t="s">
        <v>244</v>
      </c>
      <c r="F169" s="1">
        <v>3</v>
      </c>
      <c r="G169" s="4">
        <v>15000</v>
      </c>
      <c r="H169" s="4">
        <f t="shared" si="10"/>
        <v>45000</v>
      </c>
      <c r="I169" s="5">
        <f t="shared" si="11"/>
        <v>40500</v>
      </c>
    </row>
    <row r="170" spans="2:9" s="2" customFormat="1" ht="16.5" customHeight="1" x14ac:dyDescent="0.45">
      <c r="B170" s="1">
        <v>166</v>
      </c>
      <c r="C170" s="3" t="s">
        <v>245</v>
      </c>
      <c r="D170" s="3" t="s">
        <v>209</v>
      </c>
      <c r="E170" s="3" t="s">
        <v>246</v>
      </c>
      <c r="F170" s="1">
        <v>3</v>
      </c>
      <c r="G170" s="4">
        <v>17000</v>
      </c>
      <c r="H170" s="4">
        <f t="shared" si="10"/>
        <v>51000</v>
      </c>
      <c r="I170" s="5">
        <f t="shared" si="11"/>
        <v>45900</v>
      </c>
    </row>
    <row r="171" spans="2:9" s="2" customFormat="1" ht="16.5" customHeight="1" x14ac:dyDescent="0.45">
      <c r="B171" s="1">
        <v>167</v>
      </c>
      <c r="C171" s="3" t="s">
        <v>247</v>
      </c>
      <c r="D171" s="3" t="s">
        <v>209</v>
      </c>
      <c r="E171" s="3" t="s">
        <v>248</v>
      </c>
      <c r="F171" s="1">
        <v>3</v>
      </c>
      <c r="G171" s="4">
        <v>14000</v>
      </c>
      <c r="H171" s="4">
        <f t="shared" si="10"/>
        <v>42000</v>
      </c>
      <c r="I171" s="5">
        <f t="shared" si="11"/>
        <v>37800</v>
      </c>
    </row>
    <row r="172" spans="2:9" s="2" customFormat="1" ht="16.5" customHeight="1" x14ac:dyDescent="0.45">
      <c r="B172" s="1">
        <v>168</v>
      </c>
      <c r="C172" s="3" t="s">
        <v>249</v>
      </c>
      <c r="D172" s="3" t="s">
        <v>209</v>
      </c>
      <c r="E172" s="3" t="s">
        <v>250</v>
      </c>
      <c r="F172" s="1">
        <v>3</v>
      </c>
      <c r="G172" s="4">
        <v>14500</v>
      </c>
      <c r="H172" s="4">
        <f t="shared" si="10"/>
        <v>43500</v>
      </c>
      <c r="I172" s="5">
        <f t="shared" si="11"/>
        <v>39150</v>
      </c>
    </row>
    <row r="173" spans="2:9" s="2" customFormat="1" ht="16.5" customHeight="1" x14ac:dyDescent="0.45">
      <c r="B173" s="1">
        <v>169</v>
      </c>
      <c r="C173" s="3" t="s">
        <v>251</v>
      </c>
      <c r="D173" s="3" t="s">
        <v>209</v>
      </c>
      <c r="E173" s="3" t="s">
        <v>252</v>
      </c>
      <c r="F173" s="1">
        <v>3</v>
      </c>
      <c r="G173" s="4">
        <v>18000</v>
      </c>
      <c r="H173" s="4">
        <f t="shared" si="10"/>
        <v>54000</v>
      </c>
      <c r="I173" s="5">
        <f t="shared" si="11"/>
        <v>48600</v>
      </c>
    </row>
    <row r="174" spans="2:9" s="2" customFormat="1" ht="16.5" customHeight="1" x14ac:dyDescent="0.45">
      <c r="B174" s="1">
        <v>170</v>
      </c>
      <c r="C174" s="3" t="s">
        <v>253</v>
      </c>
      <c r="D174" s="3" t="s">
        <v>209</v>
      </c>
      <c r="E174" s="3" t="s">
        <v>254</v>
      </c>
      <c r="F174" s="1">
        <v>3</v>
      </c>
      <c r="G174" s="4">
        <v>14900</v>
      </c>
      <c r="H174" s="4">
        <f t="shared" si="10"/>
        <v>44700</v>
      </c>
      <c r="I174" s="5">
        <f t="shared" si="11"/>
        <v>40230</v>
      </c>
    </row>
    <row r="175" spans="2:9" s="2" customFormat="1" ht="16.5" customHeight="1" x14ac:dyDescent="0.45">
      <c r="B175" s="1">
        <v>171</v>
      </c>
      <c r="C175" s="3" t="s">
        <v>255</v>
      </c>
      <c r="D175" s="3" t="s">
        <v>209</v>
      </c>
      <c r="E175" s="3" t="s">
        <v>256</v>
      </c>
      <c r="F175" s="1">
        <v>3</v>
      </c>
      <c r="G175" s="4">
        <v>16800</v>
      </c>
      <c r="H175" s="4">
        <f t="shared" si="10"/>
        <v>50400</v>
      </c>
      <c r="I175" s="5">
        <f t="shared" si="11"/>
        <v>45360</v>
      </c>
    </row>
    <row r="176" spans="2:9" s="2" customFormat="1" ht="16.5" customHeight="1" x14ac:dyDescent="0.45">
      <c r="B176" s="1">
        <v>172</v>
      </c>
      <c r="C176" s="3" t="s">
        <v>257</v>
      </c>
      <c r="D176" s="3" t="s">
        <v>209</v>
      </c>
      <c r="E176" s="3" t="s">
        <v>258</v>
      </c>
      <c r="F176" s="1">
        <v>3</v>
      </c>
      <c r="G176" s="4">
        <v>16000</v>
      </c>
      <c r="H176" s="4">
        <f t="shared" si="10"/>
        <v>48000</v>
      </c>
      <c r="I176" s="5">
        <f t="shared" si="11"/>
        <v>43200</v>
      </c>
    </row>
    <row r="177" spans="2:9" s="2" customFormat="1" ht="16.5" customHeight="1" x14ac:dyDescent="0.45">
      <c r="B177" s="1">
        <v>173</v>
      </c>
      <c r="C177" s="3" t="s">
        <v>259</v>
      </c>
      <c r="D177" s="3" t="s">
        <v>209</v>
      </c>
      <c r="E177" s="3" t="s">
        <v>285</v>
      </c>
      <c r="F177" s="1">
        <v>3</v>
      </c>
      <c r="G177" s="4">
        <v>12000</v>
      </c>
      <c r="H177" s="4">
        <f t="shared" si="10"/>
        <v>36000</v>
      </c>
      <c r="I177" s="5">
        <f t="shared" si="11"/>
        <v>32400</v>
      </c>
    </row>
    <row r="178" spans="2:9" s="2" customFormat="1" ht="16.5" customHeight="1" x14ac:dyDescent="0.45">
      <c r="B178" s="1">
        <v>174</v>
      </c>
      <c r="C178" s="3" t="s">
        <v>260</v>
      </c>
      <c r="D178" s="3" t="s">
        <v>209</v>
      </c>
      <c r="E178" s="3" t="s">
        <v>261</v>
      </c>
      <c r="F178" s="1">
        <v>2</v>
      </c>
      <c r="G178" s="4">
        <v>16000</v>
      </c>
      <c r="H178" s="4">
        <f t="shared" si="10"/>
        <v>32000</v>
      </c>
      <c r="I178" s="5">
        <f t="shared" si="11"/>
        <v>28800</v>
      </c>
    </row>
    <row r="179" spans="2:9" s="2" customFormat="1" ht="16.5" customHeight="1" x14ac:dyDescent="0.45">
      <c r="B179" s="1">
        <v>175</v>
      </c>
      <c r="C179" s="3" t="s">
        <v>262</v>
      </c>
      <c r="D179" s="3" t="s">
        <v>209</v>
      </c>
      <c r="E179" s="3" t="s">
        <v>263</v>
      </c>
      <c r="F179" s="1">
        <v>3</v>
      </c>
      <c r="G179" s="4">
        <v>14000</v>
      </c>
      <c r="H179" s="4">
        <f t="shared" si="10"/>
        <v>42000</v>
      </c>
      <c r="I179" s="5">
        <f t="shared" si="11"/>
        <v>37800</v>
      </c>
    </row>
    <row r="180" spans="2:9" s="2" customFormat="1" ht="16.5" customHeight="1" x14ac:dyDescent="0.45">
      <c r="B180" s="1">
        <v>176</v>
      </c>
      <c r="C180" s="3" t="s">
        <v>272</v>
      </c>
      <c r="D180" s="3" t="s">
        <v>209</v>
      </c>
      <c r="E180" s="3" t="s">
        <v>273</v>
      </c>
      <c r="F180" s="1">
        <v>3</v>
      </c>
      <c r="G180" s="4">
        <v>14500</v>
      </c>
      <c r="H180" s="4">
        <f t="shared" si="10"/>
        <v>43500</v>
      </c>
      <c r="I180" s="5">
        <f t="shared" si="11"/>
        <v>39150</v>
      </c>
    </row>
    <row r="181" spans="2:9" s="2" customFormat="1" ht="16.5" customHeight="1" x14ac:dyDescent="0.45">
      <c r="B181" s="1">
        <v>177</v>
      </c>
      <c r="C181" s="3" t="s">
        <v>264</v>
      </c>
      <c r="D181" s="3" t="s">
        <v>209</v>
      </c>
      <c r="E181" s="3" t="s">
        <v>265</v>
      </c>
      <c r="F181" s="1">
        <v>3</v>
      </c>
      <c r="G181" s="4">
        <v>14800</v>
      </c>
      <c r="H181" s="4">
        <f t="shared" si="10"/>
        <v>44400</v>
      </c>
      <c r="I181" s="5">
        <f t="shared" si="11"/>
        <v>39960</v>
      </c>
    </row>
    <row r="182" spans="2:9" s="12" customFormat="1" ht="16.5" customHeight="1" x14ac:dyDescent="0.45">
      <c r="B182" s="1"/>
      <c r="C182" s="8" t="s">
        <v>266</v>
      </c>
      <c r="D182" s="8"/>
      <c r="E182" s="9"/>
      <c r="F182" s="10">
        <f>SUM(F5:F181)</f>
        <v>1312</v>
      </c>
      <c r="G182" s="11"/>
      <c r="H182" s="4">
        <f>SUM(H5:H181)</f>
        <v>13616900</v>
      </c>
      <c r="I182" s="5">
        <f>SUM(I5:I181)</f>
        <v>12255210</v>
      </c>
    </row>
  </sheetData>
  <mergeCells count="1">
    <mergeCell ref="B2:I2"/>
  </mergeCells>
  <phoneticPr fontId="4" type="noConversion"/>
  <pageMargins left="0.15748031496062992" right="0.15748031496062992" top="0.74803149606299213" bottom="0.41" header="0.31496062992125984" footer="0.15748031496062992"/>
  <pageSetup paperSize="9" orientation="portrait" verticalDpi="200" r:id="rId1"/>
  <headerFooter>
    <oddFooter>&amp;C&amp;9&amp;P/&amp;N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/>
  </sheetPr>
  <dimension ref="B2:I182"/>
  <sheetViews>
    <sheetView zoomScale="160" zoomScaleNormal="160" workbookViewId="0">
      <selection activeCell="B2" sqref="B2:I2"/>
    </sheetView>
  </sheetViews>
  <sheetFormatPr defaultRowHeight="17" x14ac:dyDescent="0.45"/>
  <cols>
    <col min="1" max="1" width="3.08203125" customWidth="1"/>
    <col min="2" max="2" width="4.6640625" customWidth="1"/>
    <col min="3" max="3" width="36" customWidth="1"/>
    <col min="4" max="4" width="4.5" customWidth="1"/>
    <col min="5" max="5" width="12.6640625" customWidth="1"/>
    <col min="6" max="6" width="5.4140625" customWidth="1"/>
    <col min="7" max="9" width="9.58203125" customWidth="1"/>
  </cols>
  <sheetData>
    <row r="2" spans="2:9" ht="21" x14ac:dyDescent="0.45">
      <c r="B2" s="90" t="s">
        <v>275</v>
      </c>
      <c r="C2" s="90"/>
      <c r="D2" s="90"/>
      <c r="E2" s="90"/>
      <c r="F2" s="90"/>
      <c r="G2" s="90"/>
      <c r="H2" s="90"/>
      <c r="I2" s="90"/>
    </row>
    <row r="4" spans="2:9" s="2" customFormat="1" ht="16.5" customHeight="1" x14ac:dyDescent="0.45">
      <c r="B4" s="13" t="s">
        <v>0</v>
      </c>
      <c r="C4" s="13" t="s">
        <v>1</v>
      </c>
      <c r="D4" s="13" t="s">
        <v>2</v>
      </c>
      <c r="E4" s="13" t="s">
        <v>3</v>
      </c>
      <c r="F4" s="13" t="s">
        <v>4</v>
      </c>
      <c r="G4" s="14" t="s">
        <v>5</v>
      </c>
      <c r="H4" s="14" t="s">
        <v>6</v>
      </c>
      <c r="I4" s="14" t="s">
        <v>7</v>
      </c>
    </row>
    <row r="5" spans="2:9" s="2" customFormat="1" ht="16.5" customHeight="1" x14ac:dyDescent="0.45">
      <c r="B5" s="1">
        <v>1</v>
      </c>
      <c r="C5" s="3" t="s">
        <v>8</v>
      </c>
      <c r="D5" s="23" t="s">
        <v>9</v>
      </c>
      <c r="E5" s="3" t="s">
        <v>277</v>
      </c>
      <c r="F5" s="1">
        <v>3</v>
      </c>
      <c r="G5" s="4">
        <v>9500</v>
      </c>
      <c r="H5" s="4">
        <f t="shared" ref="H5:H68" si="0">F5*G5</f>
        <v>28500</v>
      </c>
      <c r="I5" s="5">
        <f t="shared" ref="I5:I68" si="1">ROUND(H5*0.9,-1)</f>
        <v>25650</v>
      </c>
    </row>
    <row r="6" spans="2:9" s="2" customFormat="1" ht="16.5" customHeight="1" x14ac:dyDescent="0.45">
      <c r="B6" s="1">
        <v>2</v>
      </c>
      <c r="C6" s="3" t="s">
        <v>10</v>
      </c>
      <c r="D6" s="3" t="s">
        <v>9</v>
      </c>
      <c r="E6" s="3" t="s">
        <v>278</v>
      </c>
      <c r="F6" s="1">
        <v>3</v>
      </c>
      <c r="G6" s="4">
        <v>10000</v>
      </c>
      <c r="H6" s="4">
        <f t="shared" si="0"/>
        <v>30000</v>
      </c>
      <c r="I6" s="5">
        <f t="shared" si="1"/>
        <v>27000</v>
      </c>
    </row>
    <row r="7" spans="2:9" s="2" customFormat="1" ht="16.5" customHeight="1" x14ac:dyDescent="0.45">
      <c r="B7" s="1">
        <v>3</v>
      </c>
      <c r="C7" s="3" t="s">
        <v>11</v>
      </c>
      <c r="D7" s="3" t="s">
        <v>9</v>
      </c>
      <c r="E7" s="3" t="s">
        <v>276</v>
      </c>
      <c r="F7" s="1">
        <v>3</v>
      </c>
      <c r="G7" s="4">
        <v>12000</v>
      </c>
      <c r="H7" s="4">
        <f t="shared" si="0"/>
        <v>36000</v>
      </c>
      <c r="I7" s="5">
        <f t="shared" si="1"/>
        <v>32400</v>
      </c>
    </row>
    <row r="8" spans="2:9" s="2" customFormat="1" ht="16.5" customHeight="1" x14ac:dyDescent="0.45">
      <c r="B8" s="1">
        <v>4</v>
      </c>
      <c r="C8" s="3" t="s">
        <v>12</v>
      </c>
      <c r="D8" s="3" t="s">
        <v>9</v>
      </c>
      <c r="E8" s="3" t="s">
        <v>276</v>
      </c>
      <c r="F8" s="1">
        <v>3</v>
      </c>
      <c r="G8" s="4">
        <v>12000</v>
      </c>
      <c r="H8" s="4">
        <f t="shared" si="0"/>
        <v>36000</v>
      </c>
      <c r="I8" s="5">
        <f t="shared" si="1"/>
        <v>32400</v>
      </c>
    </row>
    <row r="9" spans="2:9" s="2" customFormat="1" ht="16.5" customHeight="1" x14ac:dyDescent="0.45">
      <c r="B9" s="1">
        <v>5</v>
      </c>
      <c r="C9" s="3" t="s">
        <v>13</v>
      </c>
      <c r="D9" s="3" t="s">
        <v>9</v>
      </c>
      <c r="E9" s="3" t="s">
        <v>276</v>
      </c>
      <c r="F9" s="1">
        <v>3</v>
      </c>
      <c r="G9" s="4">
        <v>10000</v>
      </c>
      <c r="H9" s="4">
        <f t="shared" si="0"/>
        <v>30000</v>
      </c>
      <c r="I9" s="5">
        <f t="shared" si="1"/>
        <v>27000</v>
      </c>
    </row>
    <row r="10" spans="2:9" s="2" customFormat="1" ht="16.5" customHeight="1" x14ac:dyDescent="0.45">
      <c r="B10" s="1">
        <v>6</v>
      </c>
      <c r="C10" s="3" t="s">
        <v>14</v>
      </c>
      <c r="D10" s="3" t="s">
        <v>9</v>
      </c>
      <c r="E10" s="3" t="s">
        <v>276</v>
      </c>
      <c r="F10" s="1">
        <v>3</v>
      </c>
      <c r="G10" s="4">
        <v>12000</v>
      </c>
      <c r="H10" s="4">
        <f t="shared" si="0"/>
        <v>36000</v>
      </c>
      <c r="I10" s="5">
        <f t="shared" si="1"/>
        <v>32400</v>
      </c>
    </row>
    <row r="11" spans="2:9" s="2" customFormat="1" ht="16.5" customHeight="1" x14ac:dyDescent="0.45">
      <c r="B11" s="1">
        <v>7</v>
      </c>
      <c r="C11" s="3" t="s">
        <v>15</v>
      </c>
      <c r="D11" s="3" t="s">
        <v>9</v>
      </c>
      <c r="E11" s="3" t="s">
        <v>276</v>
      </c>
      <c r="F11" s="1">
        <v>12</v>
      </c>
      <c r="G11" s="4">
        <v>11083.333333333334</v>
      </c>
      <c r="H11" s="4">
        <f t="shared" si="0"/>
        <v>133000</v>
      </c>
      <c r="I11" s="5">
        <f t="shared" si="1"/>
        <v>119700</v>
      </c>
    </row>
    <row r="12" spans="2:9" s="2" customFormat="1" ht="16.5" customHeight="1" x14ac:dyDescent="0.45">
      <c r="B12" s="1">
        <v>8</v>
      </c>
      <c r="C12" s="3" t="s">
        <v>16</v>
      </c>
      <c r="D12" s="3" t="s">
        <v>9</v>
      </c>
      <c r="E12" s="3" t="s">
        <v>277</v>
      </c>
      <c r="F12" s="1">
        <v>3</v>
      </c>
      <c r="G12" s="4">
        <v>9000</v>
      </c>
      <c r="H12" s="4">
        <f t="shared" si="0"/>
        <v>27000</v>
      </c>
      <c r="I12" s="5">
        <f t="shared" si="1"/>
        <v>24300</v>
      </c>
    </row>
    <row r="13" spans="2:9" s="2" customFormat="1" ht="16.5" customHeight="1" x14ac:dyDescent="0.45">
      <c r="B13" s="1">
        <v>9</v>
      </c>
      <c r="C13" s="3" t="s">
        <v>17</v>
      </c>
      <c r="D13" s="3" t="s">
        <v>9</v>
      </c>
      <c r="E13" s="3" t="s">
        <v>277</v>
      </c>
      <c r="F13" s="1">
        <v>3</v>
      </c>
      <c r="G13" s="4">
        <v>12000</v>
      </c>
      <c r="H13" s="4">
        <f t="shared" si="0"/>
        <v>36000</v>
      </c>
      <c r="I13" s="5">
        <f t="shared" si="1"/>
        <v>32400</v>
      </c>
    </row>
    <row r="14" spans="2:9" s="2" customFormat="1" ht="16.5" customHeight="1" x14ac:dyDescent="0.45">
      <c r="B14" s="1">
        <v>10</v>
      </c>
      <c r="C14" s="3" t="s">
        <v>18</v>
      </c>
      <c r="D14" s="3" t="s">
        <v>9</v>
      </c>
      <c r="E14" s="3" t="s">
        <v>277</v>
      </c>
      <c r="F14" s="1">
        <v>3</v>
      </c>
      <c r="G14" s="4">
        <v>13000</v>
      </c>
      <c r="H14" s="4">
        <f t="shared" si="0"/>
        <v>39000</v>
      </c>
      <c r="I14" s="5">
        <f t="shared" si="1"/>
        <v>35100</v>
      </c>
    </row>
    <row r="15" spans="2:9" s="2" customFormat="1" ht="16.5" customHeight="1" x14ac:dyDescent="0.45">
      <c r="B15" s="1">
        <v>11</v>
      </c>
      <c r="C15" s="3" t="s">
        <v>19</v>
      </c>
      <c r="D15" s="3" t="s">
        <v>9</v>
      </c>
      <c r="E15" s="3" t="s">
        <v>278</v>
      </c>
      <c r="F15" s="1">
        <v>3</v>
      </c>
      <c r="G15" s="4">
        <v>13000</v>
      </c>
      <c r="H15" s="4">
        <f t="shared" si="0"/>
        <v>39000</v>
      </c>
      <c r="I15" s="5">
        <f t="shared" si="1"/>
        <v>35100</v>
      </c>
    </row>
    <row r="16" spans="2:9" s="2" customFormat="1" ht="16.5" customHeight="1" x14ac:dyDescent="0.45">
      <c r="B16" s="1">
        <v>12</v>
      </c>
      <c r="C16" s="3" t="s">
        <v>20</v>
      </c>
      <c r="D16" s="3" t="s">
        <v>9</v>
      </c>
      <c r="E16" s="3" t="s">
        <v>284</v>
      </c>
      <c r="F16" s="1">
        <v>3</v>
      </c>
      <c r="G16" s="4">
        <v>13000</v>
      </c>
      <c r="H16" s="4">
        <f t="shared" si="0"/>
        <v>39000</v>
      </c>
      <c r="I16" s="5">
        <f t="shared" si="1"/>
        <v>35100</v>
      </c>
    </row>
    <row r="17" spans="2:9" s="2" customFormat="1" ht="16.5" customHeight="1" x14ac:dyDescent="0.45">
      <c r="B17" s="1">
        <v>13</v>
      </c>
      <c r="C17" s="3" t="s">
        <v>21</v>
      </c>
      <c r="D17" s="3" t="s">
        <v>9</v>
      </c>
      <c r="E17" s="3" t="s">
        <v>22</v>
      </c>
      <c r="F17" s="1">
        <v>3</v>
      </c>
      <c r="G17" s="4">
        <v>9000</v>
      </c>
      <c r="H17" s="4">
        <f t="shared" si="0"/>
        <v>27000</v>
      </c>
      <c r="I17" s="5">
        <f t="shared" si="1"/>
        <v>24300</v>
      </c>
    </row>
    <row r="18" spans="2:9" s="2" customFormat="1" ht="16.5" customHeight="1" x14ac:dyDescent="0.45">
      <c r="B18" s="1">
        <v>14</v>
      </c>
      <c r="C18" s="3" t="s">
        <v>23</v>
      </c>
      <c r="D18" s="3" t="s">
        <v>9</v>
      </c>
      <c r="E18" s="3" t="s">
        <v>24</v>
      </c>
      <c r="F18" s="1">
        <v>3</v>
      </c>
      <c r="G18" s="4">
        <v>8500</v>
      </c>
      <c r="H18" s="4">
        <f t="shared" si="0"/>
        <v>25500</v>
      </c>
      <c r="I18" s="5">
        <f t="shared" si="1"/>
        <v>22950</v>
      </c>
    </row>
    <row r="19" spans="2:9" s="2" customFormat="1" ht="16.5" customHeight="1" x14ac:dyDescent="0.45">
      <c r="B19" s="1">
        <v>15</v>
      </c>
      <c r="C19" s="3" t="s">
        <v>25</v>
      </c>
      <c r="D19" s="3" t="s">
        <v>9</v>
      </c>
      <c r="E19" s="3" t="s">
        <v>24</v>
      </c>
      <c r="F19" s="1">
        <v>3</v>
      </c>
      <c r="G19" s="4">
        <v>8500</v>
      </c>
      <c r="H19" s="4">
        <f t="shared" si="0"/>
        <v>25500</v>
      </c>
      <c r="I19" s="5">
        <f t="shared" si="1"/>
        <v>22950</v>
      </c>
    </row>
    <row r="20" spans="2:9" s="2" customFormat="1" ht="16.5" customHeight="1" x14ac:dyDescent="0.45">
      <c r="B20" s="1">
        <v>16</v>
      </c>
      <c r="C20" s="3" t="s">
        <v>26</v>
      </c>
      <c r="D20" s="3" t="s">
        <v>9</v>
      </c>
      <c r="E20" s="3" t="s">
        <v>24</v>
      </c>
      <c r="F20" s="1">
        <v>3</v>
      </c>
      <c r="G20" s="4">
        <v>9000</v>
      </c>
      <c r="H20" s="4">
        <f t="shared" si="0"/>
        <v>27000</v>
      </c>
      <c r="I20" s="5">
        <f t="shared" si="1"/>
        <v>24300</v>
      </c>
    </row>
    <row r="21" spans="2:9" s="2" customFormat="1" ht="16.5" customHeight="1" x14ac:dyDescent="0.45">
      <c r="B21" s="1">
        <v>17</v>
      </c>
      <c r="C21" s="3" t="s">
        <v>27</v>
      </c>
      <c r="D21" s="3" t="s">
        <v>9</v>
      </c>
      <c r="E21" s="3" t="s">
        <v>28</v>
      </c>
      <c r="F21" s="1">
        <v>3</v>
      </c>
      <c r="G21" s="4">
        <v>9500</v>
      </c>
      <c r="H21" s="4">
        <f t="shared" si="0"/>
        <v>28500</v>
      </c>
      <c r="I21" s="5">
        <f t="shared" si="1"/>
        <v>25650</v>
      </c>
    </row>
    <row r="22" spans="2:9" s="2" customFormat="1" ht="16.5" customHeight="1" x14ac:dyDescent="0.45">
      <c r="B22" s="1">
        <v>18</v>
      </c>
      <c r="C22" s="3" t="s">
        <v>29</v>
      </c>
      <c r="D22" s="3" t="s">
        <v>9</v>
      </c>
      <c r="E22" s="3" t="s">
        <v>30</v>
      </c>
      <c r="F22" s="1">
        <v>3</v>
      </c>
      <c r="G22" s="4">
        <v>17500</v>
      </c>
      <c r="H22" s="4">
        <f t="shared" si="0"/>
        <v>52500</v>
      </c>
      <c r="I22" s="5">
        <f t="shared" si="1"/>
        <v>47250</v>
      </c>
    </row>
    <row r="23" spans="2:9" s="2" customFormat="1" ht="16.5" customHeight="1" x14ac:dyDescent="0.45">
      <c r="B23" s="1">
        <v>19</v>
      </c>
      <c r="C23" s="3" t="s">
        <v>31</v>
      </c>
      <c r="D23" s="3" t="s">
        <v>9</v>
      </c>
      <c r="E23" s="3" t="s">
        <v>32</v>
      </c>
      <c r="F23" s="1">
        <v>3</v>
      </c>
      <c r="G23" s="4">
        <v>9500</v>
      </c>
      <c r="H23" s="4">
        <f t="shared" si="0"/>
        <v>28500</v>
      </c>
      <c r="I23" s="5">
        <f t="shared" si="1"/>
        <v>25650</v>
      </c>
    </row>
    <row r="24" spans="2:9" s="2" customFormat="1" ht="16.5" customHeight="1" x14ac:dyDescent="0.45">
      <c r="B24" s="1">
        <v>20</v>
      </c>
      <c r="C24" s="3" t="s">
        <v>33</v>
      </c>
      <c r="D24" s="3" t="s">
        <v>9</v>
      </c>
      <c r="E24" s="3" t="s">
        <v>32</v>
      </c>
      <c r="F24" s="1">
        <v>3</v>
      </c>
      <c r="G24" s="4">
        <v>11000</v>
      </c>
      <c r="H24" s="4">
        <f t="shared" si="0"/>
        <v>33000</v>
      </c>
      <c r="I24" s="5">
        <f t="shared" si="1"/>
        <v>29700</v>
      </c>
    </row>
    <row r="25" spans="2:9" s="2" customFormat="1" ht="16.5" customHeight="1" x14ac:dyDescent="0.45">
      <c r="B25" s="1">
        <v>21</v>
      </c>
      <c r="C25" s="3" t="s">
        <v>34</v>
      </c>
      <c r="D25" s="3" t="s">
        <v>9</v>
      </c>
      <c r="E25" s="3" t="s">
        <v>32</v>
      </c>
      <c r="F25" s="1">
        <v>3</v>
      </c>
      <c r="G25" s="4">
        <v>9500</v>
      </c>
      <c r="H25" s="4">
        <f t="shared" si="0"/>
        <v>28500</v>
      </c>
      <c r="I25" s="5">
        <f t="shared" si="1"/>
        <v>25650</v>
      </c>
    </row>
    <row r="26" spans="2:9" s="2" customFormat="1" ht="16.5" customHeight="1" x14ac:dyDescent="0.45">
      <c r="B26" s="1">
        <v>22</v>
      </c>
      <c r="C26" s="3" t="s">
        <v>35</v>
      </c>
      <c r="D26" s="3" t="s">
        <v>9</v>
      </c>
      <c r="E26" s="3" t="s">
        <v>32</v>
      </c>
      <c r="F26" s="1">
        <v>3</v>
      </c>
      <c r="G26" s="4">
        <v>9500</v>
      </c>
      <c r="H26" s="4">
        <f t="shared" si="0"/>
        <v>28500</v>
      </c>
      <c r="I26" s="5">
        <f t="shared" si="1"/>
        <v>25650</v>
      </c>
    </row>
    <row r="27" spans="2:9" s="2" customFormat="1" ht="16.5" customHeight="1" x14ac:dyDescent="0.45">
      <c r="B27" s="1">
        <v>23</v>
      </c>
      <c r="C27" s="3" t="s">
        <v>36</v>
      </c>
      <c r="D27" s="3" t="s">
        <v>9</v>
      </c>
      <c r="E27" s="3" t="s">
        <v>278</v>
      </c>
      <c r="F27" s="1">
        <v>3</v>
      </c>
      <c r="G27" s="4">
        <v>9500</v>
      </c>
      <c r="H27" s="4">
        <f t="shared" si="0"/>
        <v>28500</v>
      </c>
      <c r="I27" s="5">
        <f t="shared" si="1"/>
        <v>25650</v>
      </c>
    </row>
    <row r="28" spans="2:9" s="2" customFormat="1" ht="16.5" customHeight="1" x14ac:dyDescent="0.45">
      <c r="B28" s="1">
        <v>24</v>
      </c>
      <c r="C28" s="3" t="s">
        <v>37</v>
      </c>
      <c r="D28" s="3" t="s">
        <v>9</v>
      </c>
      <c r="E28" s="3" t="s">
        <v>278</v>
      </c>
      <c r="F28" s="1">
        <v>3</v>
      </c>
      <c r="G28" s="4">
        <v>8500</v>
      </c>
      <c r="H28" s="4">
        <f t="shared" si="0"/>
        <v>25500</v>
      </c>
      <c r="I28" s="5">
        <f t="shared" si="1"/>
        <v>22950</v>
      </c>
    </row>
    <row r="29" spans="2:9" s="2" customFormat="1" ht="16.5" customHeight="1" x14ac:dyDescent="0.45">
      <c r="B29" s="1">
        <v>25</v>
      </c>
      <c r="C29" s="3" t="s">
        <v>38</v>
      </c>
      <c r="D29" s="3" t="s">
        <v>9</v>
      </c>
      <c r="E29" s="3" t="s">
        <v>278</v>
      </c>
      <c r="F29" s="1">
        <v>3</v>
      </c>
      <c r="G29" s="4">
        <v>8000</v>
      </c>
      <c r="H29" s="4">
        <f t="shared" si="0"/>
        <v>24000</v>
      </c>
      <c r="I29" s="5">
        <f t="shared" si="1"/>
        <v>21600</v>
      </c>
    </row>
    <row r="30" spans="2:9" s="2" customFormat="1" ht="16.5" customHeight="1" x14ac:dyDescent="0.45">
      <c r="B30" s="1">
        <v>26</v>
      </c>
      <c r="C30" s="3" t="s">
        <v>39</v>
      </c>
      <c r="D30" s="3" t="s">
        <v>9</v>
      </c>
      <c r="E30" s="3" t="s">
        <v>278</v>
      </c>
      <c r="F30" s="1">
        <v>3</v>
      </c>
      <c r="G30" s="4">
        <v>9000</v>
      </c>
      <c r="H30" s="4">
        <f t="shared" si="0"/>
        <v>27000</v>
      </c>
      <c r="I30" s="5">
        <f t="shared" si="1"/>
        <v>24300</v>
      </c>
    </row>
    <row r="31" spans="2:9" s="2" customFormat="1" ht="16.5" customHeight="1" x14ac:dyDescent="0.45">
      <c r="B31" s="1">
        <v>27</v>
      </c>
      <c r="C31" s="3" t="s">
        <v>40</v>
      </c>
      <c r="D31" s="3" t="s">
        <v>9</v>
      </c>
      <c r="E31" s="3" t="s">
        <v>279</v>
      </c>
      <c r="F31" s="1">
        <v>3</v>
      </c>
      <c r="G31" s="4">
        <v>8000</v>
      </c>
      <c r="H31" s="4">
        <f t="shared" si="0"/>
        <v>24000</v>
      </c>
      <c r="I31" s="5">
        <f t="shared" si="1"/>
        <v>21600</v>
      </c>
    </row>
    <row r="32" spans="2:9" s="2" customFormat="1" ht="16.5" customHeight="1" x14ac:dyDescent="0.45">
      <c r="B32" s="1">
        <v>28</v>
      </c>
      <c r="C32" s="3" t="s">
        <v>41</v>
      </c>
      <c r="D32" s="3" t="s">
        <v>9</v>
      </c>
      <c r="E32" s="3" t="s">
        <v>279</v>
      </c>
      <c r="F32" s="1">
        <v>3</v>
      </c>
      <c r="G32" s="4">
        <v>10500</v>
      </c>
      <c r="H32" s="4">
        <f t="shared" si="0"/>
        <v>31500</v>
      </c>
      <c r="I32" s="5">
        <f t="shared" si="1"/>
        <v>28350</v>
      </c>
    </row>
    <row r="33" spans="2:9" s="2" customFormat="1" ht="16.5" customHeight="1" x14ac:dyDescent="0.45">
      <c r="B33" s="1">
        <v>29</v>
      </c>
      <c r="C33" s="3" t="s">
        <v>42</v>
      </c>
      <c r="D33" s="3" t="s">
        <v>9</v>
      </c>
      <c r="E33" s="3" t="s">
        <v>280</v>
      </c>
      <c r="F33" s="1">
        <v>3</v>
      </c>
      <c r="G33" s="4">
        <v>9800</v>
      </c>
      <c r="H33" s="4">
        <f t="shared" si="0"/>
        <v>29400</v>
      </c>
      <c r="I33" s="5">
        <f t="shared" si="1"/>
        <v>26460</v>
      </c>
    </row>
    <row r="34" spans="2:9" s="2" customFormat="1" ht="16.5" customHeight="1" x14ac:dyDescent="0.45">
      <c r="B34" s="1">
        <v>30</v>
      </c>
      <c r="C34" s="3" t="s">
        <v>43</v>
      </c>
      <c r="D34" s="3" t="s">
        <v>9</v>
      </c>
      <c r="E34" s="3" t="s">
        <v>44</v>
      </c>
      <c r="F34" s="1">
        <v>3</v>
      </c>
      <c r="G34" s="4">
        <v>9800</v>
      </c>
      <c r="H34" s="4">
        <f t="shared" si="0"/>
        <v>29400</v>
      </c>
      <c r="I34" s="5">
        <f t="shared" si="1"/>
        <v>26460</v>
      </c>
    </row>
    <row r="35" spans="2:9" s="2" customFormat="1" ht="16.5" customHeight="1" x14ac:dyDescent="0.45">
      <c r="B35" s="1">
        <v>31</v>
      </c>
      <c r="C35" s="3" t="s">
        <v>45</v>
      </c>
      <c r="D35" s="3" t="s">
        <v>9</v>
      </c>
      <c r="E35" s="3" t="s">
        <v>46</v>
      </c>
      <c r="F35" s="1">
        <v>3</v>
      </c>
      <c r="G35" s="4">
        <v>9500</v>
      </c>
      <c r="H35" s="4">
        <f t="shared" si="0"/>
        <v>28500</v>
      </c>
      <c r="I35" s="5">
        <f t="shared" si="1"/>
        <v>25650</v>
      </c>
    </row>
    <row r="36" spans="2:9" s="2" customFormat="1" ht="16.5" customHeight="1" x14ac:dyDescent="0.45">
      <c r="B36" s="1">
        <v>32</v>
      </c>
      <c r="C36" s="3" t="s">
        <v>47</v>
      </c>
      <c r="D36" s="3" t="s">
        <v>9</v>
      </c>
      <c r="E36" s="3" t="s">
        <v>279</v>
      </c>
      <c r="F36" s="1">
        <v>3</v>
      </c>
      <c r="G36" s="4">
        <v>12000</v>
      </c>
      <c r="H36" s="4">
        <f t="shared" si="0"/>
        <v>36000</v>
      </c>
      <c r="I36" s="5">
        <f t="shared" si="1"/>
        <v>32400</v>
      </c>
    </row>
    <row r="37" spans="2:9" s="2" customFormat="1" ht="16.5" customHeight="1" x14ac:dyDescent="0.45">
      <c r="B37" s="1">
        <v>33</v>
      </c>
      <c r="C37" s="3" t="s">
        <v>48</v>
      </c>
      <c r="D37" s="3" t="s">
        <v>9</v>
      </c>
      <c r="E37" s="3" t="s">
        <v>279</v>
      </c>
      <c r="F37" s="1">
        <v>3</v>
      </c>
      <c r="G37" s="4">
        <v>8000</v>
      </c>
      <c r="H37" s="4">
        <f t="shared" si="0"/>
        <v>24000</v>
      </c>
      <c r="I37" s="5">
        <f t="shared" si="1"/>
        <v>21600</v>
      </c>
    </row>
    <row r="38" spans="2:9" s="2" customFormat="1" ht="16.5" customHeight="1" x14ac:dyDescent="0.45">
      <c r="B38" s="1">
        <v>34</v>
      </c>
      <c r="C38" s="3" t="s">
        <v>49</v>
      </c>
      <c r="D38" s="3" t="s">
        <v>9</v>
      </c>
      <c r="E38" s="3" t="s">
        <v>279</v>
      </c>
      <c r="F38" s="1">
        <v>3</v>
      </c>
      <c r="G38" s="4">
        <v>8500</v>
      </c>
      <c r="H38" s="4">
        <f t="shared" si="0"/>
        <v>25500</v>
      </c>
      <c r="I38" s="5">
        <f t="shared" si="1"/>
        <v>22950</v>
      </c>
    </row>
    <row r="39" spans="2:9" s="2" customFormat="1" ht="16.5" customHeight="1" x14ac:dyDescent="0.45">
      <c r="B39" s="1">
        <v>35</v>
      </c>
      <c r="C39" s="3" t="s">
        <v>50</v>
      </c>
      <c r="D39" s="3" t="s">
        <v>9</v>
      </c>
      <c r="E39" s="3" t="s">
        <v>279</v>
      </c>
      <c r="F39" s="1">
        <v>3</v>
      </c>
      <c r="G39" s="4">
        <v>9000</v>
      </c>
      <c r="H39" s="4">
        <f t="shared" si="0"/>
        <v>27000</v>
      </c>
      <c r="I39" s="5">
        <f t="shared" si="1"/>
        <v>24300</v>
      </c>
    </row>
    <row r="40" spans="2:9" s="2" customFormat="1" ht="16.5" customHeight="1" x14ac:dyDescent="0.45">
      <c r="B40" s="1">
        <v>36</v>
      </c>
      <c r="C40" s="3" t="s">
        <v>51</v>
      </c>
      <c r="D40" s="3" t="s">
        <v>9</v>
      </c>
      <c r="E40" s="3" t="s">
        <v>280</v>
      </c>
      <c r="F40" s="1">
        <v>3</v>
      </c>
      <c r="G40" s="4">
        <v>8500</v>
      </c>
      <c r="H40" s="4">
        <f t="shared" si="0"/>
        <v>25500</v>
      </c>
      <c r="I40" s="5">
        <f t="shared" si="1"/>
        <v>22950</v>
      </c>
    </row>
    <row r="41" spans="2:9" s="2" customFormat="1" ht="16.5" customHeight="1" x14ac:dyDescent="0.45">
      <c r="B41" s="1">
        <v>37</v>
      </c>
      <c r="C41" s="3" t="s">
        <v>52</v>
      </c>
      <c r="D41" s="3" t="s">
        <v>9</v>
      </c>
      <c r="E41" s="3" t="s">
        <v>53</v>
      </c>
      <c r="F41" s="1">
        <v>3</v>
      </c>
      <c r="G41" s="4">
        <v>15000</v>
      </c>
      <c r="H41" s="4">
        <f t="shared" si="0"/>
        <v>45000</v>
      </c>
      <c r="I41" s="5">
        <f t="shared" si="1"/>
        <v>40500</v>
      </c>
    </row>
    <row r="42" spans="2:9" s="2" customFormat="1" ht="16.5" customHeight="1" x14ac:dyDescent="0.45">
      <c r="B42" s="1">
        <v>38</v>
      </c>
      <c r="C42" s="3" t="s">
        <v>54</v>
      </c>
      <c r="D42" s="3" t="s">
        <v>9</v>
      </c>
      <c r="E42" s="3" t="s">
        <v>53</v>
      </c>
      <c r="F42" s="1">
        <v>3</v>
      </c>
      <c r="G42" s="4">
        <v>7500</v>
      </c>
      <c r="H42" s="4">
        <f t="shared" si="0"/>
        <v>22500</v>
      </c>
      <c r="I42" s="5">
        <f t="shared" si="1"/>
        <v>20250</v>
      </c>
    </row>
    <row r="43" spans="2:9" s="2" customFormat="1" ht="16.5" customHeight="1" x14ac:dyDescent="0.45">
      <c r="B43" s="1">
        <v>39</v>
      </c>
      <c r="C43" s="3" t="s">
        <v>55</v>
      </c>
      <c r="D43" s="3" t="s">
        <v>9</v>
      </c>
      <c r="E43" s="3" t="s">
        <v>56</v>
      </c>
      <c r="F43" s="1">
        <v>50</v>
      </c>
      <c r="G43" s="4">
        <v>10600</v>
      </c>
      <c r="H43" s="4">
        <f t="shared" si="0"/>
        <v>530000</v>
      </c>
      <c r="I43" s="5">
        <f t="shared" si="1"/>
        <v>477000</v>
      </c>
    </row>
    <row r="44" spans="2:9" s="2" customFormat="1" ht="16.5" customHeight="1" x14ac:dyDescent="0.45">
      <c r="B44" s="1">
        <v>40</v>
      </c>
      <c r="C44" s="3" t="s">
        <v>57</v>
      </c>
      <c r="D44" s="3" t="s">
        <v>9</v>
      </c>
      <c r="E44" s="3" t="s">
        <v>56</v>
      </c>
      <c r="F44" s="1">
        <v>55</v>
      </c>
      <c r="G44" s="4">
        <v>11781.818181818182</v>
      </c>
      <c r="H44" s="4">
        <f t="shared" si="0"/>
        <v>648000</v>
      </c>
      <c r="I44" s="5">
        <f t="shared" si="1"/>
        <v>583200</v>
      </c>
    </row>
    <row r="45" spans="2:9" s="2" customFormat="1" ht="16.5" customHeight="1" x14ac:dyDescent="0.45">
      <c r="B45" s="1">
        <v>41</v>
      </c>
      <c r="C45" s="3" t="s">
        <v>58</v>
      </c>
      <c r="D45" s="3" t="s">
        <v>9</v>
      </c>
      <c r="E45" s="3" t="s">
        <v>56</v>
      </c>
      <c r="F45" s="1">
        <v>56</v>
      </c>
      <c r="G45" s="4">
        <v>11964.285714285714</v>
      </c>
      <c r="H45" s="4">
        <f t="shared" si="0"/>
        <v>670000</v>
      </c>
      <c r="I45" s="5">
        <f t="shared" si="1"/>
        <v>603000</v>
      </c>
    </row>
    <row r="46" spans="2:9" s="2" customFormat="1" ht="16.5" customHeight="1" x14ac:dyDescent="0.45">
      <c r="B46" s="1">
        <v>42</v>
      </c>
      <c r="C46" s="3" t="s">
        <v>59</v>
      </c>
      <c r="D46" s="3" t="s">
        <v>9</v>
      </c>
      <c r="E46" s="3" t="s">
        <v>56</v>
      </c>
      <c r="F46" s="1">
        <v>58</v>
      </c>
      <c r="G46" s="4">
        <v>8793.1034482758623</v>
      </c>
      <c r="H46" s="4">
        <f t="shared" si="0"/>
        <v>510000</v>
      </c>
      <c r="I46" s="5">
        <f t="shared" si="1"/>
        <v>459000</v>
      </c>
    </row>
    <row r="47" spans="2:9" s="2" customFormat="1" ht="16.5" customHeight="1" x14ac:dyDescent="0.45">
      <c r="B47" s="1">
        <v>43</v>
      </c>
      <c r="C47" s="3" t="s">
        <v>60</v>
      </c>
      <c r="D47" s="3" t="s">
        <v>9</v>
      </c>
      <c r="E47" s="3" t="s">
        <v>61</v>
      </c>
      <c r="F47" s="1">
        <v>3</v>
      </c>
      <c r="G47" s="4">
        <v>11000</v>
      </c>
      <c r="H47" s="4">
        <f t="shared" si="0"/>
        <v>33000</v>
      </c>
      <c r="I47" s="5">
        <f t="shared" si="1"/>
        <v>29700</v>
      </c>
    </row>
    <row r="48" spans="2:9" s="2" customFormat="1" ht="16.5" customHeight="1" x14ac:dyDescent="0.45">
      <c r="B48" s="1">
        <v>44</v>
      </c>
      <c r="C48" s="3" t="s">
        <v>62</v>
      </c>
      <c r="D48" s="3" t="s">
        <v>9</v>
      </c>
      <c r="E48" s="3" t="s">
        <v>61</v>
      </c>
      <c r="F48" s="1">
        <v>3</v>
      </c>
      <c r="G48" s="4">
        <v>8500</v>
      </c>
      <c r="H48" s="4">
        <f t="shared" si="0"/>
        <v>25500</v>
      </c>
      <c r="I48" s="5">
        <f t="shared" si="1"/>
        <v>22950</v>
      </c>
    </row>
    <row r="49" spans="2:9" s="2" customFormat="1" ht="16.5" customHeight="1" x14ac:dyDescent="0.45">
      <c r="B49" s="1">
        <v>45</v>
      </c>
      <c r="C49" s="3" t="s">
        <v>63</v>
      </c>
      <c r="D49" s="3" t="s">
        <v>9</v>
      </c>
      <c r="E49" s="3" t="s">
        <v>61</v>
      </c>
      <c r="F49" s="1">
        <v>3</v>
      </c>
      <c r="G49" s="4">
        <v>10000</v>
      </c>
      <c r="H49" s="4">
        <f t="shared" si="0"/>
        <v>30000</v>
      </c>
      <c r="I49" s="5">
        <f t="shared" si="1"/>
        <v>27000</v>
      </c>
    </row>
    <row r="50" spans="2:9" s="2" customFormat="1" ht="16.5" customHeight="1" x14ac:dyDescent="0.45">
      <c r="B50" s="1">
        <v>46</v>
      </c>
      <c r="C50" s="6" t="s">
        <v>64</v>
      </c>
      <c r="D50" s="3" t="s">
        <v>9</v>
      </c>
      <c r="E50" s="3" t="s">
        <v>61</v>
      </c>
      <c r="F50" s="1">
        <v>3</v>
      </c>
      <c r="G50" s="4">
        <v>8500</v>
      </c>
      <c r="H50" s="4">
        <f t="shared" si="0"/>
        <v>25500</v>
      </c>
      <c r="I50" s="5">
        <f t="shared" si="1"/>
        <v>22950</v>
      </c>
    </row>
    <row r="51" spans="2:9" s="2" customFormat="1" ht="16.5" customHeight="1" x14ac:dyDescent="0.45">
      <c r="B51" s="1">
        <v>47</v>
      </c>
      <c r="C51" s="3" t="s">
        <v>65</v>
      </c>
      <c r="D51" s="3" t="s">
        <v>9</v>
      </c>
      <c r="E51" s="3" t="s">
        <v>61</v>
      </c>
      <c r="F51" s="1">
        <v>3</v>
      </c>
      <c r="G51" s="4">
        <v>10000</v>
      </c>
      <c r="H51" s="4">
        <f t="shared" si="0"/>
        <v>30000</v>
      </c>
      <c r="I51" s="5">
        <f t="shared" si="1"/>
        <v>27000</v>
      </c>
    </row>
    <row r="52" spans="2:9" s="2" customFormat="1" ht="16.5" customHeight="1" x14ac:dyDescent="0.45">
      <c r="B52" s="1">
        <v>48</v>
      </c>
      <c r="C52" s="3" t="s">
        <v>66</v>
      </c>
      <c r="D52" s="3" t="s">
        <v>9</v>
      </c>
      <c r="E52" s="3" t="s">
        <v>61</v>
      </c>
      <c r="F52" s="1">
        <v>3</v>
      </c>
      <c r="G52" s="4">
        <v>10000</v>
      </c>
      <c r="H52" s="4">
        <f t="shared" si="0"/>
        <v>30000</v>
      </c>
      <c r="I52" s="5">
        <f t="shared" si="1"/>
        <v>27000</v>
      </c>
    </row>
    <row r="53" spans="2:9" s="2" customFormat="1" ht="16.5" customHeight="1" x14ac:dyDescent="0.45">
      <c r="B53" s="1">
        <v>49</v>
      </c>
      <c r="C53" s="3" t="s">
        <v>67</v>
      </c>
      <c r="D53" s="3" t="s">
        <v>9</v>
      </c>
      <c r="E53" s="3" t="s">
        <v>61</v>
      </c>
      <c r="F53" s="1">
        <v>3</v>
      </c>
      <c r="G53" s="4">
        <v>10000</v>
      </c>
      <c r="H53" s="4">
        <f t="shared" si="0"/>
        <v>30000</v>
      </c>
      <c r="I53" s="5">
        <f t="shared" si="1"/>
        <v>27000</v>
      </c>
    </row>
    <row r="54" spans="2:9" s="2" customFormat="1" ht="16.5" customHeight="1" x14ac:dyDescent="0.45">
      <c r="B54" s="1">
        <v>50</v>
      </c>
      <c r="C54" s="3" t="s">
        <v>68</v>
      </c>
      <c r="D54" s="3" t="s">
        <v>9</v>
      </c>
      <c r="E54" s="3" t="s">
        <v>61</v>
      </c>
      <c r="F54" s="1">
        <v>3</v>
      </c>
      <c r="G54" s="4">
        <v>8500</v>
      </c>
      <c r="H54" s="4">
        <f t="shared" si="0"/>
        <v>25500</v>
      </c>
      <c r="I54" s="5">
        <f t="shared" si="1"/>
        <v>22950</v>
      </c>
    </row>
    <row r="55" spans="2:9" s="2" customFormat="1" ht="16.5" customHeight="1" x14ac:dyDescent="0.45">
      <c r="B55" s="1">
        <v>51</v>
      </c>
      <c r="C55" s="3" t="s">
        <v>69</v>
      </c>
      <c r="D55" s="3" t="s">
        <v>9</v>
      </c>
      <c r="E55" s="3" t="s">
        <v>61</v>
      </c>
      <c r="F55" s="1">
        <v>3</v>
      </c>
      <c r="G55" s="4">
        <v>10000</v>
      </c>
      <c r="H55" s="4">
        <f t="shared" si="0"/>
        <v>30000</v>
      </c>
      <c r="I55" s="5">
        <f t="shared" si="1"/>
        <v>27000</v>
      </c>
    </row>
    <row r="56" spans="2:9" s="2" customFormat="1" ht="16.5" customHeight="1" x14ac:dyDescent="0.45">
      <c r="B56" s="1">
        <v>52</v>
      </c>
      <c r="C56" s="3" t="s">
        <v>70</v>
      </c>
      <c r="D56" s="3" t="s">
        <v>9</v>
      </c>
      <c r="E56" s="3" t="s">
        <v>61</v>
      </c>
      <c r="F56" s="1">
        <v>3</v>
      </c>
      <c r="G56" s="4">
        <v>10000</v>
      </c>
      <c r="H56" s="4">
        <f t="shared" si="0"/>
        <v>30000</v>
      </c>
      <c r="I56" s="5">
        <f t="shared" si="1"/>
        <v>27000</v>
      </c>
    </row>
    <row r="57" spans="2:9" s="2" customFormat="1" ht="16.5" customHeight="1" x14ac:dyDescent="0.45">
      <c r="B57" s="1">
        <v>53</v>
      </c>
      <c r="C57" s="3" t="s">
        <v>71</v>
      </c>
      <c r="D57" s="3" t="s">
        <v>9</v>
      </c>
      <c r="E57" s="3" t="s">
        <v>283</v>
      </c>
      <c r="F57" s="1">
        <v>3</v>
      </c>
      <c r="G57" s="4">
        <v>8500</v>
      </c>
      <c r="H57" s="4">
        <f t="shared" si="0"/>
        <v>25500</v>
      </c>
      <c r="I57" s="5">
        <f t="shared" si="1"/>
        <v>22950</v>
      </c>
    </row>
    <row r="58" spans="2:9" s="2" customFormat="1" ht="16.5" customHeight="1" x14ac:dyDescent="0.45">
      <c r="B58" s="1">
        <v>54</v>
      </c>
      <c r="C58" s="3" t="s">
        <v>72</v>
      </c>
      <c r="D58" s="3" t="s">
        <v>9</v>
      </c>
      <c r="E58" s="3" t="s">
        <v>283</v>
      </c>
      <c r="F58" s="1">
        <v>3</v>
      </c>
      <c r="G58" s="4">
        <v>8500</v>
      </c>
      <c r="H58" s="4">
        <f t="shared" si="0"/>
        <v>25500</v>
      </c>
      <c r="I58" s="5">
        <f t="shared" si="1"/>
        <v>22950</v>
      </c>
    </row>
    <row r="59" spans="2:9" s="2" customFormat="1" ht="16.5" customHeight="1" x14ac:dyDescent="0.45">
      <c r="B59" s="1">
        <v>55</v>
      </c>
      <c r="C59" s="3" t="s">
        <v>73</v>
      </c>
      <c r="D59" s="3" t="s">
        <v>9</v>
      </c>
      <c r="E59" s="3" t="s">
        <v>285</v>
      </c>
      <c r="F59" s="1">
        <v>3</v>
      </c>
      <c r="G59" s="4">
        <v>12000</v>
      </c>
      <c r="H59" s="4">
        <f t="shared" si="0"/>
        <v>36000</v>
      </c>
      <c r="I59" s="5">
        <f t="shared" si="1"/>
        <v>32400</v>
      </c>
    </row>
    <row r="60" spans="2:9" s="2" customFormat="1" ht="16.5" customHeight="1" x14ac:dyDescent="0.45">
      <c r="B60" s="1">
        <v>56</v>
      </c>
      <c r="C60" s="3" t="s">
        <v>74</v>
      </c>
      <c r="D60" s="3" t="s">
        <v>9</v>
      </c>
      <c r="E60" s="3" t="s">
        <v>75</v>
      </c>
      <c r="F60" s="1">
        <v>3</v>
      </c>
      <c r="G60" s="4">
        <v>11000</v>
      </c>
      <c r="H60" s="4">
        <f t="shared" si="0"/>
        <v>33000</v>
      </c>
      <c r="I60" s="5">
        <f t="shared" si="1"/>
        <v>29700</v>
      </c>
    </row>
    <row r="61" spans="2:9" s="2" customFormat="1" ht="16.5" customHeight="1" x14ac:dyDescent="0.45">
      <c r="B61" s="1">
        <v>57</v>
      </c>
      <c r="C61" s="3" t="s">
        <v>76</v>
      </c>
      <c r="D61" s="3" t="s">
        <v>9</v>
      </c>
      <c r="E61" s="3" t="s">
        <v>283</v>
      </c>
      <c r="F61" s="1">
        <v>3</v>
      </c>
      <c r="G61" s="4">
        <v>10500</v>
      </c>
      <c r="H61" s="4">
        <f t="shared" si="0"/>
        <v>31500</v>
      </c>
      <c r="I61" s="5">
        <f t="shared" si="1"/>
        <v>28350</v>
      </c>
    </row>
    <row r="62" spans="2:9" s="2" customFormat="1" ht="16.5" customHeight="1" x14ac:dyDescent="0.45">
      <c r="B62" s="1">
        <v>58</v>
      </c>
      <c r="C62" s="3" t="s">
        <v>77</v>
      </c>
      <c r="D62" s="3" t="s">
        <v>9</v>
      </c>
      <c r="E62" s="3" t="s">
        <v>283</v>
      </c>
      <c r="F62" s="1">
        <v>3</v>
      </c>
      <c r="G62" s="4">
        <v>9000</v>
      </c>
      <c r="H62" s="4">
        <f t="shared" si="0"/>
        <v>27000</v>
      </c>
      <c r="I62" s="5">
        <f t="shared" si="1"/>
        <v>24300</v>
      </c>
    </row>
    <row r="63" spans="2:9" s="2" customFormat="1" ht="16.5" customHeight="1" x14ac:dyDescent="0.45">
      <c r="B63" s="1">
        <v>59</v>
      </c>
      <c r="C63" s="3" t="s">
        <v>78</v>
      </c>
      <c r="D63" s="3" t="s">
        <v>9</v>
      </c>
      <c r="E63" s="3" t="s">
        <v>283</v>
      </c>
      <c r="F63" s="1">
        <v>3</v>
      </c>
      <c r="G63" s="4">
        <v>12000</v>
      </c>
      <c r="H63" s="4">
        <f t="shared" si="0"/>
        <v>36000</v>
      </c>
      <c r="I63" s="5">
        <f t="shared" si="1"/>
        <v>32400</v>
      </c>
    </row>
    <row r="64" spans="2:9" s="2" customFormat="1" ht="16.5" customHeight="1" x14ac:dyDescent="0.45">
      <c r="B64" s="1">
        <v>60</v>
      </c>
      <c r="C64" s="3" t="s">
        <v>79</v>
      </c>
      <c r="D64" s="3" t="s">
        <v>9</v>
      </c>
      <c r="E64" s="3" t="s">
        <v>283</v>
      </c>
      <c r="F64" s="1">
        <v>3</v>
      </c>
      <c r="G64" s="4">
        <v>12000</v>
      </c>
      <c r="H64" s="4">
        <f t="shared" si="0"/>
        <v>36000</v>
      </c>
      <c r="I64" s="5">
        <f t="shared" si="1"/>
        <v>32400</v>
      </c>
    </row>
    <row r="65" spans="2:9" s="2" customFormat="1" ht="16.5" customHeight="1" x14ac:dyDescent="0.45">
      <c r="B65" s="1">
        <v>61</v>
      </c>
      <c r="C65" s="3" t="s">
        <v>80</v>
      </c>
      <c r="D65" s="3" t="s">
        <v>9</v>
      </c>
      <c r="E65" s="3" t="s">
        <v>283</v>
      </c>
      <c r="F65" s="1">
        <v>3</v>
      </c>
      <c r="G65" s="4">
        <v>10000</v>
      </c>
      <c r="H65" s="4">
        <f t="shared" si="0"/>
        <v>30000</v>
      </c>
      <c r="I65" s="5">
        <f t="shared" si="1"/>
        <v>27000</v>
      </c>
    </row>
    <row r="66" spans="2:9" s="2" customFormat="1" ht="16.5" customHeight="1" x14ac:dyDescent="0.45">
      <c r="B66" s="1">
        <v>62</v>
      </c>
      <c r="C66" s="3" t="s">
        <v>81</v>
      </c>
      <c r="D66" s="3" t="s">
        <v>9</v>
      </c>
      <c r="E66" s="3" t="s">
        <v>82</v>
      </c>
      <c r="F66" s="1">
        <v>3</v>
      </c>
      <c r="G66" s="4">
        <v>10000</v>
      </c>
      <c r="H66" s="4">
        <f t="shared" si="0"/>
        <v>30000</v>
      </c>
      <c r="I66" s="5">
        <f t="shared" si="1"/>
        <v>27000</v>
      </c>
    </row>
    <row r="67" spans="2:9" s="2" customFormat="1" ht="16.5" customHeight="1" x14ac:dyDescent="0.45">
      <c r="B67" s="1">
        <v>63</v>
      </c>
      <c r="C67" s="3" t="s">
        <v>83</v>
      </c>
      <c r="D67" s="3" t="s">
        <v>9</v>
      </c>
      <c r="E67" s="3" t="s">
        <v>283</v>
      </c>
      <c r="F67" s="1">
        <v>3</v>
      </c>
      <c r="G67" s="4">
        <v>9500</v>
      </c>
      <c r="H67" s="4">
        <f t="shared" si="0"/>
        <v>28500</v>
      </c>
      <c r="I67" s="5">
        <f t="shared" si="1"/>
        <v>25650</v>
      </c>
    </row>
    <row r="68" spans="2:9" s="2" customFormat="1" ht="16.5" customHeight="1" x14ac:dyDescent="0.45">
      <c r="B68" s="1">
        <v>64</v>
      </c>
      <c r="C68" s="3" t="s">
        <v>84</v>
      </c>
      <c r="D68" s="3" t="s">
        <v>9</v>
      </c>
      <c r="E68" s="3" t="s">
        <v>283</v>
      </c>
      <c r="F68" s="1">
        <v>3</v>
      </c>
      <c r="G68" s="4">
        <v>10000</v>
      </c>
      <c r="H68" s="4">
        <f t="shared" si="0"/>
        <v>30000</v>
      </c>
      <c r="I68" s="5">
        <f t="shared" si="1"/>
        <v>27000</v>
      </c>
    </row>
    <row r="69" spans="2:9" s="2" customFormat="1" ht="16.5" customHeight="1" x14ac:dyDescent="0.45">
      <c r="B69" s="1">
        <v>65</v>
      </c>
      <c r="C69" s="3" t="s">
        <v>85</v>
      </c>
      <c r="D69" s="3" t="s">
        <v>9</v>
      </c>
      <c r="E69" s="3" t="s">
        <v>86</v>
      </c>
      <c r="F69" s="1">
        <v>3</v>
      </c>
      <c r="G69" s="4">
        <v>8800</v>
      </c>
      <c r="H69" s="4">
        <f t="shared" ref="H69:H132" si="2">F69*G69</f>
        <v>26400</v>
      </c>
      <c r="I69" s="5">
        <f t="shared" ref="I69:I132" si="3">ROUND(H69*0.9,-1)</f>
        <v>23760</v>
      </c>
    </row>
    <row r="70" spans="2:9" s="2" customFormat="1" ht="16.5" customHeight="1" x14ac:dyDescent="0.45">
      <c r="B70" s="1">
        <v>66</v>
      </c>
      <c r="C70" s="3" t="s">
        <v>87</v>
      </c>
      <c r="D70" s="3" t="s">
        <v>9</v>
      </c>
      <c r="E70" s="3" t="s">
        <v>88</v>
      </c>
      <c r="F70" s="1">
        <v>3</v>
      </c>
      <c r="G70" s="4">
        <v>10000</v>
      </c>
      <c r="H70" s="4">
        <f t="shared" si="2"/>
        <v>30000</v>
      </c>
      <c r="I70" s="5">
        <f t="shared" si="3"/>
        <v>27000</v>
      </c>
    </row>
    <row r="71" spans="2:9" s="2" customFormat="1" ht="16.5" customHeight="1" x14ac:dyDescent="0.45">
      <c r="B71" s="1">
        <v>67</v>
      </c>
      <c r="C71" s="3" t="s">
        <v>89</v>
      </c>
      <c r="D71" s="3" t="s">
        <v>9</v>
      </c>
      <c r="E71" s="3" t="s">
        <v>90</v>
      </c>
      <c r="F71" s="1">
        <v>3</v>
      </c>
      <c r="G71" s="4">
        <v>8500</v>
      </c>
      <c r="H71" s="4">
        <f t="shared" si="2"/>
        <v>25500</v>
      </c>
      <c r="I71" s="5">
        <f t="shared" si="3"/>
        <v>22950</v>
      </c>
    </row>
    <row r="72" spans="2:9" s="2" customFormat="1" ht="16.5" customHeight="1" x14ac:dyDescent="0.45">
      <c r="B72" s="1">
        <v>68</v>
      </c>
      <c r="C72" s="3" t="s">
        <v>91</v>
      </c>
      <c r="D72" s="3" t="s">
        <v>9</v>
      </c>
      <c r="E72" s="3" t="s">
        <v>92</v>
      </c>
      <c r="F72" s="1">
        <v>3</v>
      </c>
      <c r="G72" s="4">
        <v>11000</v>
      </c>
      <c r="H72" s="4">
        <f t="shared" si="2"/>
        <v>33000</v>
      </c>
      <c r="I72" s="5">
        <f t="shared" si="3"/>
        <v>29700</v>
      </c>
    </row>
    <row r="73" spans="2:9" s="2" customFormat="1" ht="16.5" customHeight="1" x14ac:dyDescent="0.45">
      <c r="B73" s="1">
        <v>69</v>
      </c>
      <c r="C73" s="3" t="s">
        <v>93</v>
      </c>
      <c r="D73" s="3" t="s">
        <v>94</v>
      </c>
      <c r="E73" s="3" t="s">
        <v>95</v>
      </c>
      <c r="F73" s="1">
        <v>3</v>
      </c>
      <c r="G73" s="4">
        <v>10000</v>
      </c>
      <c r="H73" s="4">
        <f t="shared" si="2"/>
        <v>30000</v>
      </c>
      <c r="I73" s="5">
        <f t="shared" si="3"/>
        <v>27000</v>
      </c>
    </row>
    <row r="74" spans="2:9" s="2" customFormat="1" ht="16.5" customHeight="1" x14ac:dyDescent="0.45">
      <c r="B74" s="1">
        <v>70</v>
      </c>
      <c r="C74" s="3" t="s">
        <v>96</v>
      </c>
      <c r="D74" s="3" t="s">
        <v>94</v>
      </c>
      <c r="E74" s="3" t="s">
        <v>97</v>
      </c>
      <c r="F74" s="1">
        <v>3</v>
      </c>
      <c r="G74" s="4">
        <v>9500</v>
      </c>
      <c r="H74" s="4">
        <f t="shared" si="2"/>
        <v>28500</v>
      </c>
      <c r="I74" s="5">
        <f t="shared" si="3"/>
        <v>25650</v>
      </c>
    </row>
    <row r="75" spans="2:9" s="2" customFormat="1" ht="16.5" customHeight="1" x14ac:dyDescent="0.45">
      <c r="B75" s="1">
        <v>71</v>
      </c>
      <c r="C75" s="3" t="s">
        <v>98</v>
      </c>
      <c r="D75" s="3" t="s">
        <v>94</v>
      </c>
      <c r="E75" s="3" t="s">
        <v>281</v>
      </c>
      <c r="F75" s="1">
        <v>3</v>
      </c>
      <c r="G75" s="4">
        <v>12000</v>
      </c>
      <c r="H75" s="4">
        <f t="shared" si="2"/>
        <v>36000</v>
      </c>
      <c r="I75" s="5">
        <f t="shared" si="3"/>
        <v>32400</v>
      </c>
    </row>
    <row r="76" spans="2:9" s="2" customFormat="1" ht="16.5" customHeight="1" x14ac:dyDescent="0.45">
      <c r="B76" s="1">
        <v>72</v>
      </c>
      <c r="C76" s="3" t="s">
        <v>99</v>
      </c>
      <c r="D76" s="3" t="s">
        <v>94</v>
      </c>
      <c r="E76" s="3" t="s">
        <v>100</v>
      </c>
      <c r="F76" s="1">
        <v>3</v>
      </c>
      <c r="G76" s="4">
        <v>9800</v>
      </c>
      <c r="H76" s="4">
        <f t="shared" si="2"/>
        <v>29400</v>
      </c>
      <c r="I76" s="5">
        <f t="shared" si="3"/>
        <v>26460</v>
      </c>
    </row>
    <row r="77" spans="2:9" s="2" customFormat="1" ht="16.5" customHeight="1" x14ac:dyDescent="0.45">
      <c r="B77" s="1">
        <v>73</v>
      </c>
      <c r="C77" s="3" t="s">
        <v>101</v>
      </c>
      <c r="D77" s="3" t="s">
        <v>94</v>
      </c>
      <c r="E77" s="3" t="s">
        <v>102</v>
      </c>
      <c r="F77" s="1">
        <v>5</v>
      </c>
      <c r="G77" s="4">
        <v>6500</v>
      </c>
      <c r="H77" s="4">
        <f t="shared" si="2"/>
        <v>32500</v>
      </c>
      <c r="I77" s="5">
        <f t="shared" si="3"/>
        <v>29250</v>
      </c>
    </row>
    <row r="78" spans="2:9" s="2" customFormat="1" ht="16.5" customHeight="1" x14ac:dyDescent="0.45">
      <c r="B78" s="1">
        <v>74</v>
      </c>
      <c r="C78" s="3" t="s">
        <v>103</v>
      </c>
      <c r="D78" s="3" t="s">
        <v>94</v>
      </c>
      <c r="E78" s="3" t="s">
        <v>102</v>
      </c>
      <c r="F78" s="1">
        <v>7</v>
      </c>
      <c r="G78" s="4">
        <v>6500</v>
      </c>
      <c r="H78" s="4">
        <f t="shared" si="2"/>
        <v>45500</v>
      </c>
      <c r="I78" s="5">
        <f t="shared" si="3"/>
        <v>40950</v>
      </c>
    </row>
    <row r="79" spans="2:9" s="2" customFormat="1" ht="16.5" customHeight="1" x14ac:dyDescent="0.45">
      <c r="B79" s="1">
        <v>75</v>
      </c>
      <c r="C79" s="3" t="s">
        <v>104</v>
      </c>
      <c r="D79" s="3" t="s">
        <v>94</v>
      </c>
      <c r="E79" s="3" t="s">
        <v>278</v>
      </c>
      <c r="F79" s="1">
        <v>7</v>
      </c>
      <c r="G79" s="4">
        <v>9000</v>
      </c>
      <c r="H79" s="4">
        <f t="shared" si="2"/>
        <v>63000</v>
      </c>
      <c r="I79" s="5">
        <f t="shared" si="3"/>
        <v>56700</v>
      </c>
    </row>
    <row r="80" spans="2:9" s="2" customFormat="1" ht="16.5" customHeight="1" x14ac:dyDescent="0.45">
      <c r="B80" s="1">
        <v>76</v>
      </c>
      <c r="C80" s="3" t="s">
        <v>105</v>
      </c>
      <c r="D80" s="3" t="s">
        <v>94</v>
      </c>
      <c r="E80" s="3" t="s">
        <v>279</v>
      </c>
      <c r="F80" s="1">
        <v>3</v>
      </c>
      <c r="G80" s="4">
        <v>9000</v>
      </c>
      <c r="H80" s="4">
        <f t="shared" si="2"/>
        <v>27000</v>
      </c>
      <c r="I80" s="5">
        <f t="shared" si="3"/>
        <v>24300</v>
      </c>
    </row>
    <row r="81" spans="2:9" s="2" customFormat="1" ht="16.5" customHeight="1" x14ac:dyDescent="0.45">
      <c r="B81" s="1">
        <v>77</v>
      </c>
      <c r="C81" s="3" t="s">
        <v>106</v>
      </c>
      <c r="D81" s="3" t="s">
        <v>94</v>
      </c>
      <c r="E81" s="3" t="s">
        <v>107</v>
      </c>
      <c r="F81" s="1">
        <v>3</v>
      </c>
      <c r="G81" s="4">
        <v>9000</v>
      </c>
      <c r="H81" s="4">
        <f t="shared" si="2"/>
        <v>27000</v>
      </c>
      <c r="I81" s="5">
        <f t="shared" si="3"/>
        <v>24300</v>
      </c>
    </row>
    <row r="82" spans="2:9" s="2" customFormat="1" ht="16.5" customHeight="1" x14ac:dyDescent="0.45">
      <c r="B82" s="1">
        <v>78</v>
      </c>
      <c r="C82" s="3" t="s">
        <v>108</v>
      </c>
      <c r="D82" s="3" t="s">
        <v>94</v>
      </c>
      <c r="E82" s="3" t="s">
        <v>279</v>
      </c>
      <c r="F82" s="1">
        <v>6</v>
      </c>
      <c r="G82" s="4">
        <v>10000</v>
      </c>
      <c r="H82" s="4">
        <f t="shared" si="2"/>
        <v>60000</v>
      </c>
      <c r="I82" s="5">
        <f t="shared" si="3"/>
        <v>54000</v>
      </c>
    </row>
    <row r="83" spans="2:9" s="2" customFormat="1" ht="16.5" customHeight="1" x14ac:dyDescent="0.45">
      <c r="B83" s="1">
        <v>79</v>
      </c>
      <c r="C83" s="3" t="s">
        <v>109</v>
      </c>
      <c r="D83" s="3" t="s">
        <v>94</v>
      </c>
      <c r="E83" s="3" t="s">
        <v>279</v>
      </c>
      <c r="F83" s="1">
        <v>3</v>
      </c>
      <c r="G83" s="4">
        <v>9500</v>
      </c>
      <c r="H83" s="4">
        <f t="shared" si="2"/>
        <v>28500</v>
      </c>
      <c r="I83" s="5">
        <f t="shared" si="3"/>
        <v>25650</v>
      </c>
    </row>
    <row r="84" spans="2:9" s="2" customFormat="1" ht="16.5" customHeight="1" x14ac:dyDescent="0.45">
      <c r="B84" s="1">
        <v>80</v>
      </c>
      <c r="C84" s="3" t="s">
        <v>110</v>
      </c>
      <c r="D84" s="3" t="s">
        <v>94</v>
      </c>
      <c r="E84" s="3" t="s">
        <v>279</v>
      </c>
      <c r="F84" s="1">
        <v>3</v>
      </c>
      <c r="G84" s="4">
        <v>10000</v>
      </c>
      <c r="H84" s="4">
        <f t="shared" si="2"/>
        <v>30000</v>
      </c>
      <c r="I84" s="5">
        <f t="shared" si="3"/>
        <v>27000</v>
      </c>
    </row>
    <row r="85" spans="2:9" s="2" customFormat="1" ht="16.5" customHeight="1" x14ac:dyDescent="0.45">
      <c r="B85" s="1">
        <v>81</v>
      </c>
      <c r="C85" s="3" t="s">
        <v>111</v>
      </c>
      <c r="D85" s="3" t="s">
        <v>94</v>
      </c>
      <c r="E85" s="3" t="s">
        <v>279</v>
      </c>
      <c r="F85" s="1">
        <v>3</v>
      </c>
      <c r="G85" s="4">
        <v>7000</v>
      </c>
      <c r="H85" s="4">
        <f t="shared" si="2"/>
        <v>21000</v>
      </c>
      <c r="I85" s="5">
        <f t="shared" si="3"/>
        <v>18900</v>
      </c>
    </row>
    <row r="86" spans="2:9" s="2" customFormat="1" ht="16.5" customHeight="1" x14ac:dyDescent="0.45">
      <c r="B86" s="1">
        <v>82</v>
      </c>
      <c r="C86" s="3" t="s">
        <v>274</v>
      </c>
      <c r="D86" s="3" t="s">
        <v>94</v>
      </c>
      <c r="E86" s="3" t="s">
        <v>112</v>
      </c>
      <c r="F86" s="1">
        <v>40</v>
      </c>
      <c r="G86" s="4">
        <v>9800</v>
      </c>
      <c r="H86" s="4">
        <f t="shared" si="2"/>
        <v>392000</v>
      </c>
      <c r="I86" s="5">
        <f t="shared" si="3"/>
        <v>352800</v>
      </c>
    </row>
    <row r="87" spans="2:9" s="2" customFormat="1" ht="16.5" customHeight="1" x14ac:dyDescent="0.45">
      <c r="B87" s="1">
        <v>83</v>
      </c>
      <c r="C87" s="3" t="s">
        <v>113</v>
      </c>
      <c r="D87" s="3" t="s">
        <v>94</v>
      </c>
      <c r="E87" s="3" t="s">
        <v>114</v>
      </c>
      <c r="F87" s="1">
        <v>258</v>
      </c>
      <c r="G87" s="4">
        <v>9356.5891472868225</v>
      </c>
      <c r="H87" s="4">
        <f t="shared" si="2"/>
        <v>2414000</v>
      </c>
      <c r="I87" s="5">
        <f t="shared" si="3"/>
        <v>2172600</v>
      </c>
    </row>
    <row r="88" spans="2:9" s="2" customFormat="1" ht="16.5" customHeight="1" x14ac:dyDescent="0.45">
      <c r="B88" s="1">
        <v>84</v>
      </c>
      <c r="C88" s="3" t="s">
        <v>115</v>
      </c>
      <c r="D88" s="3" t="s">
        <v>94</v>
      </c>
      <c r="E88" s="3" t="s">
        <v>116</v>
      </c>
      <c r="F88" s="1">
        <v>100</v>
      </c>
      <c r="G88" s="4">
        <v>6050</v>
      </c>
      <c r="H88" s="4">
        <f t="shared" si="2"/>
        <v>605000</v>
      </c>
      <c r="I88" s="5">
        <f t="shared" si="3"/>
        <v>544500</v>
      </c>
    </row>
    <row r="89" spans="2:9" s="2" customFormat="1" ht="16.5" customHeight="1" x14ac:dyDescent="0.45">
      <c r="B89" s="1">
        <v>85</v>
      </c>
      <c r="C89" s="3" t="s">
        <v>117</v>
      </c>
      <c r="D89" s="3" t="s">
        <v>94</v>
      </c>
      <c r="E89" s="3" t="s">
        <v>118</v>
      </c>
      <c r="F89" s="1">
        <v>3</v>
      </c>
      <c r="G89" s="4">
        <v>9000</v>
      </c>
      <c r="H89" s="4">
        <f t="shared" si="2"/>
        <v>27000</v>
      </c>
      <c r="I89" s="5">
        <f t="shared" si="3"/>
        <v>24300</v>
      </c>
    </row>
    <row r="90" spans="2:9" s="2" customFormat="1" ht="16.5" customHeight="1" x14ac:dyDescent="0.45">
      <c r="B90" s="1">
        <v>86</v>
      </c>
      <c r="C90" s="3" t="s">
        <v>119</v>
      </c>
      <c r="D90" s="3" t="s">
        <v>94</v>
      </c>
      <c r="E90" s="3" t="s">
        <v>118</v>
      </c>
      <c r="F90" s="1">
        <v>3</v>
      </c>
      <c r="G90" s="4">
        <v>9000</v>
      </c>
      <c r="H90" s="4">
        <f t="shared" si="2"/>
        <v>27000</v>
      </c>
      <c r="I90" s="5">
        <f t="shared" si="3"/>
        <v>24300</v>
      </c>
    </row>
    <row r="91" spans="2:9" s="2" customFormat="1" ht="16.5" customHeight="1" x14ac:dyDescent="0.45">
      <c r="B91" s="1">
        <v>87</v>
      </c>
      <c r="C91" s="3" t="s">
        <v>120</v>
      </c>
      <c r="D91" s="3" t="s">
        <v>94</v>
      </c>
      <c r="E91" s="3" t="s">
        <v>118</v>
      </c>
      <c r="F91" s="1">
        <v>3</v>
      </c>
      <c r="G91" s="4">
        <v>9000</v>
      </c>
      <c r="H91" s="4">
        <f t="shared" si="2"/>
        <v>27000</v>
      </c>
      <c r="I91" s="5">
        <f t="shared" si="3"/>
        <v>24300</v>
      </c>
    </row>
    <row r="92" spans="2:9" s="2" customFormat="1" ht="16.5" customHeight="1" x14ac:dyDescent="0.45">
      <c r="B92" s="1">
        <v>88</v>
      </c>
      <c r="C92" s="3" t="s">
        <v>121</v>
      </c>
      <c r="D92" s="3" t="s">
        <v>94</v>
      </c>
      <c r="E92" s="3" t="s">
        <v>118</v>
      </c>
      <c r="F92" s="1">
        <v>3</v>
      </c>
      <c r="G92" s="4">
        <v>11000</v>
      </c>
      <c r="H92" s="4">
        <f t="shared" si="2"/>
        <v>33000</v>
      </c>
      <c r="I92" s="5">
        <f t="shared" si="3"/>
        <v>29700</v>
      </c>
    </row>
    <row r="93" spans="2:9" s="2" customFormat="1" ht="16.5" customHeight="1" x14ac:dyDescent="0.45">
      <c r="B93" s="1">
        <v>89</v>
      </c>
      <c r="C93" s="7" t="s">
        <v>122</v>
      </c>
      <c r="D93" s="3" t="s">
        <v>94</v>
      </c>
      <c r="E93" s="3" t="s">
        <v>123</v>
      </c>
      <c r="F93" s="1">
        <v>5</v>
      </c>
      <c r="G93" s="4">
        <v>13800</v>
      </c>
      <c r="H93" s="4">
        <f t="shared" si="2"/>
        <v>69000</v>
      </c>
      <c r="I93" s="5">
        <f t="shared" si="3"/>
        <v>62100</v>
      </c>
    </row>
    <row r="94" spans="2:9" s="2" customFormat="1" ht="16.5" customHeight="1" x14ac:dyDescent="0.45">
      <c r="B94" s="1">
        <v>90</v>
      </c>
      <c r="C94" s="3" t="s">
        <v>124</v>
      </c>
      <c r="D94" s="3" t="s">
        <v>94</v>
      </c>
      <c r="E94" s="3" t="s">
        <v>282</v>
      </c>
      <c r="F94" s="1">
        <v>11</v>
      </c>
      <c r="G94" s="4">
        <v>11545.454545454546</v>
      </c>
      <c r="H94" s="4">
        <f t="shared" si="2"/>
        <v>127000</v>
      </c>
      <c r="I94" s="5">
        <f t="shared" si="3"/>
        <v>114300</v>
      </c>
    </row>
    <row r="95" spans="2:9" s="2" customFormat="1" ht="16.5" customHeight="1" x14ac:dyDescent="0.45">
      <c r="B95" s="1">
        <v>91</v>
      </c>
      <c r="C95" s="3" t="s">
        <v>125</v>
      </c>
      <c r="D95" s="3" t="s">
        <v>94</v>
      </c>
      <c r="E95" s="3" t="s">
        <v>126</v>
      </c>
      <c r="F95" s="1">
        <v>10</v>
      </c>
      <c r="G95" s="4">
        <v>12000</v>
      </c>
      <c r="H95" s="4">
        <f t="shared" si="2"/>
        <v>120000</v>
      </c>
      <c r="I95" s="5">
        <f t="shared" si="3"/>
        <v>108000</v>
      </c>
    </row>
    <row r="96" spans="2:9" s="2" customFormat="1" ht="16.5" customHeight="1" x14ac:dyDescent="0.45">
      <c r="B96" s="1">
        <v>92</v>
      </c>
      <c r="C96" s="3" t="s">
        <v>127</v>
      </c>
      <c r="D96" s="3" t="s">
        <v>94</v>
      </c>
      <c r="E96" s="3" t="s">
        <v>128</v>
      </c>
      <c r="F96" s="1">
        <v>3</v>
      </c>
      <c r="G96" s="4">
        <v>9000</v>
      </c>
      <c r="H96" s="4">
        <f t="shared" si="2"/>
        <v>27000</v>
      </c>
      <c r="I96" s="5">
        <f t="shared" si="3"/>
        <v>24300</v>
      </c>
    </row>
    <row r="97" spans="2:9" s="2" customFormat="1" ht="16.5" customHeight="1" x14ac:dyDescent="0.45">
      <c r="B97" s="1">
        <v>93</v>
      </c>
      <c r="C97" s="3" t="s">
        <v>129</v>
      </c>
      <c r="D97" s="3" t="s">
        <v>94</v>
      </c>
      <c r="E97" s="3" t="s">
        <v>130</v>
      </c>
      <c r="F97" s="1">
        <v>40</v>
      </c>
      <c r="G97" s="4">
        <v>7500</v>
      </c>
      <c r="H97" s="4">
        <f t="shared" si="2"/>
        <v>300000</v>
      </c>
      <c r="I97" s="5">
        <f t="shared" si="3"/>
        <v>270000</v>
      </c>
    </row>
    <row r="98" spans="2:9" s="2" customFormat="1" ht="16.5" customHeight="1" x14ac:dyDescent="0.45">
      <c r="B98" s="1">
        <v>94</v>
      </c>
      <c r="C98" s="3" t="s">
        <v>131</v>
      </c>
      <c r="D98" s="3" t="s">
        <v>94</v>
      </c>
      <c r="E98" s="3" t="s">
        <v>130</v>
      </c>
      <c r="F98" s="1">
        <v>40</v>
      </c>
      <c r="G98" s="4">
        <v>7500</v>
      </c>
      <c r="H98" s="4">
        <f t="shared" si="2"/>
        <v>300000</v>
      </c>
      <c r="I98" s="5">
        <f t="shared" si="3"/>
        <v>270000</v>
      </c>
    </row>
    <row r="99" spans="2:9" s="2" customFormat="1" ht="16.5" customHeight="1" x14ac:dyDescent="0.45">
      <c r="B99" s="1">
        <v>95</v>
      </c>
      <c r="C99" s="3" t="s">
        <v>132</v>
      </c>
      <c r="D99" s="3" t="s">
        <v>94</v>
      </c>
      <c r="E99" s="3" t="s">
        <v>133</v>
      </c>
      <c r="F99" s="1">
        <v>3</v>
      </c>
      <c r="G99" s="4">
        <v>13000</v>
      </c>
      <c r="H99" s="4">
        <f t="shared" si="2"/>
        <v>39000</v>
      </c>
      <c r="I99" s="5">
        <f t="shared" si="3"/>
        <v>35100</v>
      </c>
    </row>
    <row r="100" spans="2:9" s="2" customFormat="1" ht="16.5" customHeight="1" x14ac:dyDescent="0.45">
      <c r="B100" s="1">
        <v>96</v>
      </c>
      <c r="C100" s="3" t="s">
        <v>134</v>
      </c>
      <c r="D100" s="3" t="s">
        <v>94</v>
      </c>
      <c r="E100" s="3" t="s">
        <v>135</v>
      </c>
      <c r="F100" s="1">
        <v>40</v>
      </c>
      <c r="G100" s="4">
        <v>13000</v>
      </c>
      <c r="H100" s="4">
        <f t="shared" si="2"/>
        <v>520000</v>
      </c>
      <c r="I100" s="5">
        <f t="shared" si="3"/>
        <v>468000</v>
      </c>
    </row>
    <row r="101" spans="2:9" s="2" customFormat="1" ht="16.5" customHeight="1" x14ac:dyDescent="0.45">
      <c r="B101" s="1">
        <v>97</v>
      </c>
      <c r="C101" s="3" t="s">
        <v>136</v>
      </c>
      <c r="D101" s="3" t="s">
        <v>94</v>
      </c>
      <c r="E101" s="3" t="s">
        <v>135</v>
      </c>
      <c r="F101" s="1">
        <v>40</v>
      </c>
      <c r="G101" s="4">
        <v>13000</v>
      </c>
      <c r="H101" s="4">
        <f t="shared" si="2"/>
        <v>520000</v>
      </c>
      <c r="I101" s="5">
        <f t="shared" si="3"/>
        <v>468000</v>
      </c>
    </row>
    <row r="102" spans="2:9" s="2" customFormat="1" ht="16.5" customHeight="1" x14ac:dyDescent="0.45">
      <c r="B102" s="1">
        <v>98</v>
      </c>
      <c r="C102" s="3" t="s">
        <v>137</v>
      </c>
      <c r="D102" s="3" t="s">
        <v>138</v>
      </c>
      <c r="E102" s="3" t="s">
        <v>139</v>
      </c>
      <c r="F102" s="1">
        <v>3</v>
      </c>
      <c r="G102" s="4">
        <v>13000</v>
      </c>
      <c r="H102" s="4">
        <f t="shared" si="2"/>
        <v>39000</v>
      </c>
      <c r="I102" s="5">
        <f t="shared" si="3"/>
        <v>35100</v>
      </c>
    </row>
    <row r="103" spans="2:9" s="2" customFormat="1" ht="16.5" customHeight="1" x14ac:dyDescent="0.45">
      <c r="B103" s="1">
        <v>99</v>
      </c>
      <c r="C103" s="3" t="s">
        <v>140</v>
      </c>
      <c r="D103" s="3" t="s">
        <v>138</v>
      </c>
      <c r="E103" s="3" t="s">
        <v>141</v>
      </c>
      <c r="F103" s="1">
        <v>3</v>
      </c>
      <c r="G103" s="4">
        <v>9500</v>
      </c>
      <c r="H103" s="4">
        <f t="shared" si="2"/>
        <v>28500</v>
      </c>
      <c r="I103" s="5">
        <f t="shared" si="3"/>
        <v>25650</v>
      </c>
    </row>
    <row r="104" spans="2:9" s="2" customFormat="1" ht="16.5" customHeight="1" x14ac:dyDescent="0.45">
      <c r="B104" s="1">
        <v>100</v>
      </c>
      <c r="C104" s="3" t="s">
        <v>142</v>
      </c>
      <c r="D104" s="3" t="s">
        <v>138</v>
      </c>
      <c r="E104" s="3" t="s">
        <v>143</v>
      </c>
      <c r="F104" s="1">
        <v>3</v>
      </c>
      <c r="G104" s="4">
        <v>12000</v>
      </c>
      <c r="H104" s="4">
        <f t="shared" si="2"/>
        <v>36000</v>
      </c>
      <c r="I104" s="5">
        <f t="shared" si="3"/>
        <v>32400</v>
      </c>
    </row>
    <row r="105" spans="2:9" s="2" customFormat="1" ht="16.5" customHeight="1" x14ac:dyDescent="0.45">
      <c r="B105" s="1">
        <v>101</v>
      </c>
      <c r="C105" s="3" t="s">
        <v>144</v>
      </c>
      <c r="D105" s="3" t="s">
        <v>138</v>
      </c>
      <c r="E105" s="3" t="s">
        <v>145</v>
      </c>
      <c r="F105" s="1">
        <v>3</v>
      </c>
      <c r="G105" s="4">
        <v>14800</v>
      </c>
      <c r="H105" s="4">
        <f t="shared" si="2"/>
        <v>44400</v>
      </c>
      <c r="I105" s="5">
        <f t="shared" si="3"/>
        <v>39960</v>
      </c>
    </row>
    <row r="106" spans="2:9" s="2" customFormat="1" ht="16.5" customHeight="1" x14ac:dyDescent="0.45">
      <c r="B106" s="1">
        <v>102</v>
      </c>
      <c r="C106" s="3" t="s">
        <v>146</v>
      </c>
      <c r="D106" s="3" t="s">
        <v>138</v>
      </c>
      <c r="E106" s="3" t="s">
        <v>283</v>
      </c>
      <c r="F106" s="1">
        <v>3</v>
      </c>
      <c r="G106" s="4">
        <v>13500</v>
      </c>
      <c r="H106" s="4">
        <f t="shared" si="2"/>
        <v>40500</v>
      </c>
      <c r="I106" s="5">
        <f t="shared" si="3"/>
        <v>36450</v>
      </c>
    </row>
    <row r="107" spans="2:9" s="2" customFormat="1" ht="16.5" customHeight="1" x14ac:dyDescent="0.45">
      <c r="B107" s="1">
        <v>103</v>
      </c>
      <c r="C107" s="3" t="s">
        <v>147</v>
      </c>
      <c r="D107" s="3" t="s">
        <v>138</v>
      </c>
      <c r="E107" s="3" t="s">
        <v>283</v>
      </c>
      <c r="F107" s="1">
        <v>3</v>
      </c>
      <c r="G107" s="4">
        <v>10000</v>
      </c>
      <c r="H107" s="4">
        <f t="shared" si="2"/>
        <v>30000</v>
      </c>
      <c r="I107" s="5">
        <f t="shared" si="3"/>
        <v>27000</v>
      </c>
    </row>
    <row r="108" spans="2:9" s="2" customFormat="1" ht="16.5" customHeight="1" x14ac:dyDescent="0.45">
      <c r="B108" s="1">
        <v>104</v>
      </c>
      <c r="C108" s="3" t="s">
        <v>148</v>
      </c>
      <c r="D108" s="3" t="s">
        <v>138</v>
      </c>
      <c r="E108" s="3" t="s">
        <v>283</v>
      </c>
      <c r="F108" s="1">
        <v>3</v>
      </c>
      <c r="G108" s="4">
        <v>11000</v>
      </c>
      <c r="H108" s="4">
        <f t="shared" si="2"/>
        <v>33000</v>
      </c>
      <c r="I108" s="5">
        <f t="shared" si="3"/>
        <v>29700</v>
      </c>
    </row>
    <row r="109" spans="2:9" s="2" customFormat="1" ht="16.5" customHeight="1" x14ac:dyDescent="0.45">
      <c r="B109" s="1">
        <v>105</v>
      </c>
      <c r="C109" s="3" t="s">
        <v>149</v>
      </c>
      <c r="D109" s="3" t="s">
        <v>138</v>
      </c>
      <c r="E109" s="3" t="s">
        <v>283</v>
      </c>
      <c r="F109" s="1">
        <v>3</v>
      </c>
      <c r="G109" s="4">
        <v>8000</v>
      </c>
      <c r="H109" s="4">
        <f t="shared" si="2"/>
        <v>24000</v>
      </c>
      <c r="I109" s="5">
        <f t="shared" si="3"/>
        <v>21600</v>
      </c>
    </row>
    <row r="110" spans="2:9" s="2" customFormat="1" ht="16.5" customHeight="1" x14ac:dyDescent="0.45">
      <c r="B110" s="1">
        <v>106</v>
      </c>
      <c r="C110" s="3" t="s">
        <v>150</v>
      </c>
      <c r="D110" s="3" t="s">
        <v>138</v>
      </c>
      <c r="E110" s="3" t="s">
        <v>283</v>
      </c>
      <c r="F110" s="1">
        <v>3</v>
      </c>
      <c r="G110" s="4">
        <v>15000</v>
      </c>
      <c r="H110" s="4">
        <f t="shared" si="2"/>
        <v>45000</v>
      </c>
      <c r="I110" s="5">
        <f t="shared" si="3"/>
        <v>40500</v>
      </c>
    </row>
    <row r="111" spans="2:9" s="2" customFormat="1" ht="16.5" customHeight="1" x14ac:dyDescent="0.45">
      <c r="B111" s="1">
        <v>107</v>
      </c>
      <c r="C111" s="3" t="s">
        <v>151</v>
      </c>
      <c r="D111" s="3" t="s">
        <v>138</v>
      </c>
      <c r="E111" s="3" t="s">
        <v>283</v>
      </c>
      <c r="F111" s="1">
        <v>3</v>
      </c>
      <c r="G111" s="4">
        <v>13800</v>
      </c>
      <c r="H111" s="4">
        <f t="shared" si="2"/>
        <v>41400</v>
      </c>
      <c r="I111" s="5">
        <f t="shared" si="3"/>
        <v>37260</v>
      </c>
    </row>
    <row r="112" spans="2:9" s="2" customFormat="1" ht="16.5" customHeight="1" x14ac:dyDescent="0.45">
      <c r="B112" s="1">
        <v>108</v>
      </c>
      <c r="C112" s="3" t="s">
        <v>152</v>
      </c>
      <c r="D112" s="3" t="s">
        <v>138</v>
      </c>
      <c r="E112" s="3" t="s">
        <v>283</v>
      </c>
      <c r="F112" s="1">
        <v>3</v>
      </c>
      <c r="G112" s="4">
        <v>16000</v>
      </c>
      <c r="H112" s="4">
        <f t="shared" si="2"/>
        <v>48000</v>
      </c>
      <c r="I112" s="5">
        <f t="shared" si="3"/>
        <v>43200</v>
      </c>
    </row>
    <row r="113" spans="2:9" s="2" customFormat="1" ht="16.5" customHeight="1" x14ac:dyDescent="0.45">
      <c r="B113" s="1">
        <v>109</v>
      </c>
      <c r="C113" s="3" t="s">
        <v>153</v>
      </c>
      <c r="D113" s="3" t="s">
        <v>138</v>
      </c>
      <c r="E113" s="3" t="s">
        <v>283</v>
      </c>
      <c r="F113" s="1">
        <v>3</v>
      </c>
      <c r="G113" s="4">
        <v>15000</v>
      </c>
      <c r="H113" s="4">
        <f t="shared" si="2"/>
        <v>45000</v>
      </c>
      <c r="I113" s="5">
        <f t="shared" si="3"/>
        <v>40500</v>
      </c>
    </row>
    <row r="114" spans="2:9" s="2" customFormat="1" ht="16.5" customHeight="1" x14ac:dyDescent="0.45">
      <c r="B114" s="1">
        <v>110</v>
      </c>
      <c r="C114" s="3" t="s">
        <v>154</v>
      </c>
      <c r="D114" s="3" t="s">
        <v>138</v>
      </c>
      <c r="E114" s="3" t="s">
        <v>155</v>
      </c>
      <c r="F114" s="1">
        <v>3</v>
      </c>
      <c r="G114" s="4">
        <v>16800</v>
      </c>
      <c r="H114" s="4">
        <f t="shared" si="2"/>
        <v>50400</v>
      </c>
      <c r="I114" s="5">
        <f t="shared" si="3"/>
        <v>45360</v>
      </c>
    </row>
    <row r="115" spans="2:9" s="2" customFormat="1" ht="16.5" customHeight="1" x14ac:dyDescent="0.45">
      <c r="B115" s="1">
        <v>111</v>
      </c>
      <c r="C115" s="3" t="s">
        <v>156</v>
      </c>
      <c r="D115" s="3" t="s">
        <v>138</v>
      </c>
      <c r="E115" s="3" t="s">
        <v>157</v>
      </c>
      <c r="F115" s="1">
        <v>3</v>
      </c>
      <c r="G115" s="4">
        <v>13000</v>
      </c>
      <c r="H115" s="4">
        <f t="shared" si="2"/>
        <v>39000</v>
      </c>
      <c r="I115" s="5">
        <f t="shared" si="3"/>
        <v>35100</v>
      </c>
    </row>
    <row r="116" spans="2:9" s="2" customFormat="1" ht="16.5" customHeight="1" x14ac:dyDescent="0.45">
      <c r="B116" s="1">
        <v>112</v>
      </c>
      <c r="C116" s="3" t="s">
        <v>158</v>
      </c>
      <c r="D116" s="3" t="s">
        <v>138</v>
      </c>
      <c r="E116" s="3" t="s">
        <v>159</v>
      </c>
      <c r="F116" s="1">
        <v>3</v>
      </c>
      <c r="G116" s="4">
        <v>12000</v>
      </c>
      <c r="H116" s="4">
        <f t="shared" si="2"/>
        <v>36000</v>
      </c>
      <c r="I116" s="5">
        <f t="shared" si="3"/>
        <v>32400</v>
      </c>
    </row>
    <row r="117" spans="2:9" s="2" customFormat="1" ht="16.5" customHeight="1" x14ac:dyDescent="0.45">
      <c r="B117" s="1">
        <v>113</v>
      </c>
      <c r="C117" s="3" t="s">
        <v>160</v>
      </c>
      <c r="D117" s="3" t="s">
        <v>138</v>
      </c>
      <c r="E117" s="3" t="s">
        <v>161</v>
      </c>
      <c r="F117" s="1">
        <v>3</v>
      </c>
      <c r="G117" s="4">
        <v>11000</v>
      </c>
      <c r="H117" s="4">
        <f t="shared" si="2"/>
        <v>33000</v>
      </c>
      <c r="I117" s="5">
        <f t="shared" si="3"/>
        <v>29700</v>
      </c>
    </row>
    <row r="118" spans="2:9" s="2" customFormat="1" ht="16.5" customHeight="1" x14ac:dyDescent="0.45">
      <c r="B118" s="1">
        <v>114</v>
      </c>
      <c r="C118" s="3" t="s">
        <v>162</v>
      </c>
      <c r="D118" s="3" t="s">
        <v>138</v>
      </c>
      <c r="E118" s="3" t="s">
        <v>163</v>
      </c>
      <c r="F118" s="1">
        <v>3</v>
      </c>
      <c r="G118" s="4">
        <v>19800</v>
      </c>
      <c r="H118" s="4">
        <f t="shared" si="2"/>
        <v>59400</v>
      </c>
      <c r="I118" s="5">
        <f t="shared" si="3"/>
        <v>53460</v>
      </c>
    </row>
    <row r="119" spans="2:9" s="2" customFormat="1" ht="16.5" customHeight="1" x14ac:dyDescent="0.45">
      <c r="B119" s="1">
        <v>115</v>
      </c>
      <c r="C119" s="3" t="s">
        <v>164</v>
      </c>
      <c r="D119" s="3" t="s">
        <v>138</v>
      </c>
      <c r="E119" s="3" t="s">
        <v>165</v>
      </c>
      <c r="F119" s="1">
        <v>3</v>
      </c>
      <c r="G119" s="4">
        <v>16800</v>
      </c>
      <c r="H119" s="4">
        <f t="shared" si="2"/>
        <v>50400</v>
      </c>
      <c r="I119" s="5">
        <f t="shared" si="3"/>
        <v>45360</v>
      </c>
    </row>
    <row r="120" spans="2:9" s="2" customFormat="1" ht="16.5" customHeight="1" x14ac:dyDescent="0.45">
      <c r="B120" s="1">
        <v>116</v>
      </c>
      <c r="C120" s="3" t="s">
        <v>166</v>
      </c>
      <c r="D120" s="3" t="s">
        <v>138</v>
      </c>
      <c r="E120" s="3" t="s">
        <v>167</v>
      </c>
      <c r="F120" s="1">
        <v>3</v>
      </c>
      <c r="G120" s="4">
        <v>10000</v>
      </c>
      <c r="H120" s="4">
        <f t="shared" si="2"/>
        <v>30000</v>
      </c>
      <c r="I120" s="5">
        <f t="shared" si="3"/>
        <v>27000</v>
      </c>
    </row>
    <row r="121" spans="2:9" s="2" customFormat="1" ht="16.5" customHeight="1" x14ac:dyDescent="0.45">
      <c r="B121" s="1">
        <v>117</v>
      </c>
      <c r="C121" s="3" t="s">
        <v>168</v>
      </c>
      <c r="D121" s="3" t="s">
        <v>138</v>
      </c>
      <c r="E121" s="3" t="s">
        <v>169</v>
      </c>
      <c r="F121" s="1">
        <v>3</v>
      </c>
      <c r="G121" s="4">
        <v>9000</v>
      </c>
      <c r="H121" s="4">
        <f t="shared" si="2"/>
        <v>27000</v>
      </c>
      <c r="I121" s="5">
        <f t="shared" si="3"/>
        <v>24300</v>
      </c>
    </row>
    <row r="122" spans="2:9" s="2" customFormat="1" ht="16.5" customHeight="1" x14ac:dyDescent="0.45">
      <c r="B122" s="1">
        <v>118</v>
      </c>
      <c r="C122" s="3" t="s">
        <v>170</v>
      </c>
      <c r="D122" s="3" t="s">
        <v>138</v>
      </c>
      <c r="E122" s="3" t="s">
        <v>278</v>
      </c>
      <c r="F122" s="1">
        <v>3</v>
      </c>
      <c r="G122" s="4">
        <v>11000</v>
      </c>
      <c r="H122" s="4">
        <f t="shared" si="2"/>
        <v>33000</v>
      </c>
      <c r="I122" s="5">
        <f t="shared" si="3"/>
        <v>29700</v>
      </c>
    </row>
    <row r="123" spans="2:9" s="2" customFormat="1" ht="16.5" customHeight="1" x14ac:dyDescent="0.45">
      <c r="B123" s="1">
        <v>119</v>
      </c>
      <c r="C123" s="3" t="s">
        <v>171</v>
      </c>
      <c r="D123" s="3" t="s">
        <v>138</v>
      </c>
      <c r="E123" s="3" t="s">
        <v>278</v>
      </c>
      <c r="F123" s="1">
        <v>3</v>
      </c>
      <c r="G123" s="4">
        <v>9500</v>
      </c>
      <c r="H123" s="4">
        <f t="shared" si="2"/>
        <v>28500</v>
      </c>
      <c r="I123" s="5">
        <f t="shared" si="3"/>
        <v>25650</v>
      </c>
    </row>
    <row r="124" spans="2:9" s="2" customFormat="1" ht="16.5" customHeight="1" x14ac:dyDescent="0.45">
      <c r="B124" s="1">
        <v>120</v>
      </c>
      <c r="C124" s="3" t="s">
        <v>172</v>
      </c>
      <c r="D124" s="3" t="s">
        <v>138</v>
      </c>
      <c r="E124" s="3" t="s">
        <v>278</v>
      </c>
      <c r="F124" s="1">
        <v>3</v>
      </c>
      <c r="G124" s="4">
        <v>14000</v>
      </c>
      <c r="H124" s="4">
        <f t="shared" si="2"/>
        <v>42000</v>
      </c>
      <c r="I124" s="5">
        <f t="shared" si="3"/>
        <v>37800</v>
      </c>
    </row>
    <row r="125" spans="2:9" s="2" customFormat="1" ht="16.5" customHeight="1" x14ac:dyDescent="0.45">
      <c r="B125" s="1">
        <v>121</v>
      </c>
      <c r="C125" s="3" t="s">
        <v>173</v>
      </c>
      <c r="D125" s="3" t="s">
        <v>138</v>
      </c>
      <c r="E125" s="3" t="s">
        <v>174</v>
      </c>
      <c r="F125" s="1">
        <v>3</v>
      </c>
      <c r="G125" s="4">
        <v>8000</v>
      </c>
      <c r="H125" s="4">
        <f t="shared" si="2"/>
        <v>24000</v>
      </c>
      <c r="I125" s="5">
        <f t="shared" si="3"/>
        <v>21600</v>
      </c>
    </row>
    <row r="126" spans="2:9" s="2" customFormat="1" ht="16.5" customHeight="1" x14ac:dyDescent="0.45">
      <c r="B126" s="1">
        <v>122</v>
      </c>
      <c r="C126" s="3" t="s">
        <v>175</v>
      </c>
      <c r="D126" s="3" t="s">
        <v>138</v>
      </c>
      <c r="E126" s="3" t="s">
        <v>176</v>
      </c>
      <c r="F126" s="1">
        <v>3</v>
      </c>
      <c r="G126" s="4">
        <v>13000</v>
      </c>
      <c r="H126" s="4">
        <f t="shared" si="2"/>
        <v>39000</v>
      </c>
      <c r="I126" s="5">
        <f t="shared" si="3"/>
        <v>35100</v>
      </c>
    </row>
    <row r="127" spans="2:9" s="2" customFormat="1" ht="16.5" customHeight="1" x14ac:dyDescent="0.45">
      <c r="B127" s="1">
        <v>123</v>
      </c>
      <c r="C127" s="3" t="s">
        <v>177</v>
      </c>
      <c r="D127" s="3" t="s">
        <v>138</v>
      </c>
      <c r="E127" s="3" t="s">
        <v>178</v>
      </c>
      <c r="F127" s="1">
        <v>3</v>
      </c>
      <c r="G127" s="4">
        <v>12000</v>
      </c>
      <c r="H127" s="4">
        <f t="shared" si="2"/>
        <v>36000</v>
      </c>
      <c r="I127" s="5">
        <f t="shared" si="3"/>
        <v>32400</v>
      </c>
    </row>
    <row r="128" spans="2:9" s="2" customFormat="1" ht="16.5" customHeight="1" x14ac:dyDescent="0.45">
      <c r="B128" s="1">
        <v>124</v>
      </c>
      <c r="C128" s="3" t="s">
        <v>179</v>
      </c>
      <c r="D128" s="3" t="s">
        <v>138</v>
      </c>
      <c r="E128" s="3" t="s">
        <v>178</v>
      </c>
      <c r="F128" s="1">
        <v>3</v>
      </c>
      <c r="G128" s="4">
        <v>12000</v>
      </c>
      <c r="H128" s="4">
        <f t="shared" si="2"/>
        <v>36000</v>
      </c>
      <c r="I128" s="5">
        <f t="shared" si="3"/>
        <v>32400</v>
      </c>
    </row>
    <row r="129" spans="2:9" s="2" customFormat="1" ht="16.5" customHeight="1" x14ac:dyDescent="0.45">
      <c r="B129" s="1">
        <v>125</v>
      </c>
      <c r="C129" s="3" t="s">
        <v>180</v>
      </c>
      <c r="D129" s="3" t="s">
        <v>138</v>
      </c>
      <c r="E129" s="3" t="s">
        <v>181</v>
      </c>
      <c r="F129" s="1">
        <v>3</v>
      </c>
      <c r="G129" s="4">
        <v>11000</v>
      </c>
      <c r="H129" s="4">
        <f t="shared" si="2"/>
        <v>33000</v>
      </c>
      <c r="I129" s="5">
        <f t="shared" si="3"/>
        <v>29700</v>
      </c>
    </row>
    <row r="130" spans="2:9" s="2" customFormat="1" ht="16.5" customHeight="1" x14ac:dyDescent="0.45">
      <c r="B130" s="1">
        <v>126</v>
      </c>
      <c r="C130" s="3" t="s">
        <v>182</v>
      </c>
      <c r="D130" s="3" t="s">
        <v>138</v>
      </c>
      <c r="E130" s="3" t="s">
        <v>181</v>
      </c>
      <c r="F130" s="1">
        <v>3</v>
      </c>
      <c r="G130" s="4">
        <v>12000</v>
      </c>
      <c r="H130" s="4">
        <f t="shared" si="2"/>
        <v>36000</v>
      </c>
      <c r="I130" s="5">
        <f t="shared" si="3"/>
        <v>32400</v>
      </c>
    </row>
    <row r="131" spans="2:9" s="2" customFormat="1" ht="16.5" customHeight="1" x14ac:dyDescent="0.45">
      <c r="B131" s="1">
        <v>127</v>
      </c>
      <c r="C131" s="3" t="s">
        <v>183</v>
      </c>
      <c r="D131" s="3" t="s">
        <v>138</v>
      </c>
      <c r="E131" s="3" t="s">
        <v>184</v>
      </c>
      <c r="F131" s="1">
        <v>3</v>
      </c>
      <c r="G131" s="4">
        <v>14800</v>
      </c>
      <c r="H131" s="4">
        <f t="shared" si="2"/>
        <v>44400</v>
      </c>
      <c r="I131" s="5">
        <f t="shared" si="3"/>
        <v>39960</v>
      </c>
    </row>
    <row r="132" spans="2:9" s="2" customFormat="1" ht="16.5" customHeight="1" x14ac:dyDescent="0.45">
      <c r="B132" s="1">
        <v>128</v>
      </c>
      <c r="C132" s="3" t="s">
        <v>185</v>
      </c>
      <c r="D132" s="3" t="s">
        <v>138</v>
      </c>
      <c r="E132" s="3" t="s">
        <v>186</v>
      </c>
      <c r="F132" s="1">
        <v>3</v>
      </c>
      <c r="G132" s="4">
        <v>15000</v>
      </c>
      <c r="H132" s="4">
        <f t="shared" si="2"/>
        <v>45000</v>
      </c>
      <c r="I132" s="5">
        <f t="shared" si="3"/>
        <v>40500</v>
      </c>
    </row>
    <row r="133" spans="2:9" s="2" customFormat="1" ht="16.5" customHeight="1" x14ac:dyDescent="0.45">
      <c r="B133" s="1">
        <v>129</v>
      </c>
      <c r="C133" s="3" t="s">
        <v>187</v>
      </c>
      <c r="D133" s="3" t="s">
        <v>138</v>
      </c>
      <c r="E133" s="3" t="s">
        <v>285</v>
      </c>
      <c r="F133" s="1">
        <v>3</v>
      </c>
      <c r="G133" s="4">
        <v>11000</v>
      </c>
      <c r="H133" s="4">
        <f t="shared" ref="H133:H181" si="4">F133*G133</f>
        <v>33000</v>
      </c>
      <c r="I133" s="5">
        <f t="shared" ref="I133:I181" si="5">ROUND(H133*0.9,-1)</f>
        <v>29700</v>
      </c>
    </row>
    <row r="134" spans="2:9" s="2" customFormat="1" ht="16.5" customHeight="1" x14ac:dyDescent="0.45">
      <c r="B134" s="1">
        <v>130</v>
      </c>
      <c r="C134" s="3" t="s">
        <v>188</v>
      </c>
      <c r="D134" s="3" t="s">
        <v>138</v>
      </c>
      <c r="E134" s="3" t="s">
        <v>285</v>
      </c>
      <c r="F134" s="1">
        <v>3</v>
      </c>
      <c r="G134" s="4">
        <v>11000</v>
      </c>
      <c r="H134" s="4">
        <f t="shared" si="4"/>
        <v>33000</v>
      </c>
      <c r="I134" s="5">
        <f t="shared" si="5"/>
        <v>29700</v>
      </c>
    </row>
    <row r="135" spans="2:9" s="2" customFormat="1" ht="16.5" customHeight="1" x14ac:dyDescent="0.45">
      <c r="B135" s="1">
        <v>131</v>
      </c>
      <c r="C135" s="3" t="s">
        <v>189</v>
      </c>
      <c r="D135" s="3" t="s">
        <v>138</v>
      </c>
      <c r="E135" s="3" t="s">
        <v>285</v>
      </c>
      <c r="F135" s="1">
        <v>3</v>
      </c>
      <c r="G135" s="4">
        <v>9500</v>
      </c>
      <c r="H135" s="4">
        <f t="shared" si="4"/>
        <v>28500</v>
      </c>
      <c r="I135" s="5">
        <f t="shared" si="5"/>
        <v>25650</v>
      </c>
    </row>
    <row r="136" spans="2:9" s="2" customFormat="1" ht="16.5" customHeight="1" x14ac:dyDescent="0.45">
      <c r="B136" s="1">
        <v>132</v>
      </c>
      <c r="C136" s="3" t="s">
        <v>190</v>
      </c>
      <c r="D136" s="3" t="s">
        <v>138</v>
      </c>
      <c r="E136" s="3" t="s">
        <v>285</v>
      </c>
      <c r="F136" s="1">
        <v>3</v>
      </c>
      <c r="G136" s="4">
        <v>12000</v>
      </c>
      <c r="H136" s="4">
        <f t="shared" si="4"/>
        <v>36000</v>
      </c>
      <c r="I136" s="5">
        <f t="shared" si="5"/>
        <v>32400</v>
      </c>
    </row>
    <row r="137" spans="2:9" s="2" customFormat="1" ht="16.5" customHeight="1" x14ac:dyDescent="0.45">
      <c r="B137" s="1">
        <v>133</v>
      </c>
      <c r="C137" s="3" t="s">
        <v>191</v>
      </c>
      <c r="D137" s="3" t="s">
        <v>138</v>
      </c>
      <c r="E137" s="3" t="s">
        <v>285</v>
      </c>
      <c r="F137" s="1">
        <v>3</v>
      </c>
      <c r="G137" s="4">
        <v>9500</v>
      </c>
      <c r="H137" s="4">
        <f t="shared" si="4"/>
        <v>28500</v>
      </c>
      <c r="I137" s="5">
        <f t="shared" si="5"/>
        <v>25650</v>
      </c>
    </row>
    <row r="138" spans="2:9" s="2" customFormat="1" ht="16.5" customHeight="1" x14ac:dyDescent="0.45">
      <c r="B138" s="1">
        <v>134</v>
      </c>
      <c r="C138" s="3" t="s">
        <v>192</v>
      </c>
      <c r="D138" s="3" t="s">
        <v>138</v>
      </c>
      <c r="E138" s="3" t="s">
        <v>285</v>
      </c>
      <c r="F138" s="1">
        <v>3</v>
      </c>
      <c r="G138" s="4">
        <v>9500</v>
      </c>
      <c r="H138" s="4">
        <f t="shared" si="4"/>
        <v>28500</v>
      </c>
      <c r="I138" s="5">
        <f t="shared" si="5"/>
        <v>25650</v>
      </c>
    </row>
    <row r="139" spans="2:9" s="2" customFormat="1" ht="16.5" customHeight="1" x14ac:dyDescent="0.45">
      <c r="B139" s="1">
        <v>135</v>
      </c>
      <c r="C139" s="3" t="s">
        <v>193</v>
      </c>
      <c r="D139" s="3" t="s">
        <v>138</v>
      </c>
      <c r="E139" s="3" t="s">
        <v>285</v>
      </c>
      <c r="F139" s="1">
        <v>3</v>
      </c>
      <c r="G139" s="4">
        <v>11000</v>
      </c>
      <c r="H139" s="4">
        <f t="shared" si="4"/>
        <v>33000</v>
      </c>
      <c r="I139" s="5">
        <f t="shared" si="5"/>
        <v>29700</v>
      </c>
    </row>
    <row r="140" spans="2:9" s="2" customFormat="1" ht="16.5" customHeight="1" x14ac:dyDescent="0.45">
      <c r="B140" s="1">
        <v>136</v>
      </c>
      <c r="C140" s="3" t="s">
        <v>194</v>
      </c>
      <c r="D140" s="3" t="s">
        <v>138</v>
      </c>
      <c r="E140" s="3" t="s">
        <v>285</v>
      </c>
      <c r="F140" s="1">
        <v>3</v>
      </c>
      <c r="G140" s="4">
        <v>12000</v>
      </c>
      <c r="H140" s="4">
        <f t="shared" si="4"/>
        <v>36000</v>
      </c>
      <c r="I140" s="5">
        <f t="shared" si="5"/>
        <v>32400</v>
      </c>
    </row>
    <row r="141" spans="2:9" s="2" customFormat="1" ht="16.5" customHeight="1" x14ac:dyDescent="0.45">
      <c r="B141" s="1">
        <v>137</v>
      </c>
      <c r="C141" s="3" t="s">
        <v>195</v>
      </c>
      <c r="D141" s="3" t="s">
        <v>138</v>
      </c>
      <c r="E141" s="3" t="s">
        <v>285</v>
      </c>
      <c r="F141" s="1">
        <v>2</v>
      </c>
      <c r="G141" s="4">
        <v>10000</v>
      </c>
      <c r="H141" s="4">
        <f t="shared" si="4"/>
        <v>20000</v>
      </c>
      <c r="I141" s="5">
        <f t="shared" si="5"/>
        <v>18000</v>
      </c>
    </row>
    <row r="142" spans="2:9" s="2" customFormat="1" ht="16.5" customHeight="1" x14ac:dyDescent="0.45">
      <c r="B142" s="1">
        <v>138</v>
      </c>
      <c r="C142" s="3" t="s">
        <v>196</v>
      </c>
      <c r="D142" s="3" t="s">
        <v>138</v>
      </c>
      <c r="E142" s="3" t="s">
        <v>197</v>
      </c>
      <c r="F142" s="1">
        <v>3</v>
      </c>
      <c r="G142" s="4">
        <v>12800</v>
      </c>
      <c r="H142" s="4">
        <f t="shared" si="4"/>
        <v>38400</v>
      </c>
      <c r="I142" s="5">
        <f t="shared" si="5"/>
        <v>34560</v>
      </c>
    </row>
    <row r="143" spans="2:9" s="2" customFormat="1" ht="16.5" customHeight="1" x14ac:dyDescent="0.45">
      <c r="B143" s="1">
        <v>139</v>
      </c>
      <c r="C143" s="3" t="s">
        <v>198</v>
      </c>
      <c r="D143" s="3" t="s">
        <v>138</v>
      </c>
      <c r="E143" s="3" t="s">
        <v>199</v>
      </c>
      <c r="F143" s="1">
        <v>3</v>
      </c>
      <c r="G143" s="4">
        <v>11500</v>
      </c>
      <c r="H143" s="4">
        <f t="shared" si="4"/>
        <v>34500</v>
      </c>
      <c r="I143" s="5">
        <f t="shared" si="5"/>
        <v>31050</v>
      </c>
    </row>
    <row r="144" spans="2:9" s="2" customFormat="1" ht="16.5" customHeight="1" x14ac:dyDescent="0.45">
      <c r="B144" s="1">
        <v>140</v>
      </c>
      <c r="C144" s="3" t="s">
        <v>200</v>
      </c>
      <c r="D144" s="3" t="s">
        <v>138</v>
      </c>
      <c r="E144" s="3" t="s">
        <v>201</v>
      </c>
      <c r="F144" s="1">
        <v>3</v>
      </c>
      <c r="G144" s="4">
        <v>13000</v>
      </c>
      <c r="H144" s="4">
        <f t="shared" si="4"/>
        <v>39000</v>
      </c>
      <c r="I144" s="5">
        <f t="shared" si="5"/>
        <v>35100</v>
      </c>
    </row>
    <row r="145" spans="2:9" s="2" customFormat="1" ht="16.5" customHeight="1" x14ac:dyDescent="0.45">
      <c r="B145" s="1">
        <v>141</v>
      </c>
      <c r="C145" s="3" t="s">
        <v>202</v>
      </c>
      <c r="D145" s="3" t="s">
        <v>138</v>
      </c>
      <c r="E145" s="3" t="s">
        <v>203</v>
      </c>
      <c r="F145" s="1">
        <v>3</v>
      </c>
      <c r="G145" s="4">
        <v>13500</v>
      </c>
      <c r="H145" s="4">
        <f t="shared" si="4"/>
        <v>40500</v>
      </c>
      <c r="I145" s="5">
        <f t="shared" si="5"/>
        <v>36450</v>
      </c>
    </row>
    <row r="146" spans="2:9" s="2" customFormat="1" ht="16.5" customHeight="1" x14ac:dyDescent="0.45">
      <c r="B146" s="1">
        <v>142</v>
      </c>
      <c r="C146" s="3" t="s">
        <v>204</v>
      </c>
      <c r="D146" s="3" t="s">
        <v>138</v>
      </c>
      <c r="E146" s="3" t="s">
        <v>205</v>
      </c>
      <c r="F146" s="1">
        <v>3</v>
      </c>
      <c r="G146" s="4">
        <v>8000</v>
      </c>
      <c r="H146" s="4">
        <f t="shared" si="4"/>
        <v>24000</v>
      </c>
      <c r="I146" s="5">
        <f t="shared" si="5"/>
        <v>21600</v>
      </c>
    </row>
    <row r="147" spans="2:9" s="2" customFormat="1" ht="16.5" customHeight="1" x14ac:dyDescent="0.45">
      <c r="B147" s="1">
        <v>143</v>
      </c>
      <c r="C147" s="3" t="s">
        <v>206</v>
      </c>
      <c r="D147" s="3" t="s">
        <v>138</v>
      </c>
      <c r="E147" s="3" t="s">
        <v>207</v>
      </c>
      <c r="F147" s="1">
        <v>3</v>
      </c>
      <c r="G147" s="4">
        <v>20000</v>
      </c>
      <c r="H147" s="4">
        <f t="shared" si="4"/>
        <v>60000</v>
      </c>
      <c r="I147" s="5">
        <f t="shared" si="5"/>
        <v>54000</v>
      </c>
    </row>
    <row r="148" spans="2:9" s="2" customFormat="1" ht="16.5" customHeight="1" x14ac:dyDescent="0.45">
      <c r="B148" s="1">
        <v>144</v>
      </c>
      <c r="C148" s="3" t="s">
        <v>267</v>
      </c>
      <c r="D148" s="3" t="s">
        <v>268</v>
      </c>
      <c r="E148" s="3" t="s">
        <v>269</v>
      </c>
      <c r="F148" s="1">
        <v>3</v>
      </c>
      <c r="G148" s="4">
        <v>15000</v>
      </c>
      <c r="H148" s="4">
        <f t="shared" si="4"/>
        <v>45000</v>
      </c>
      <c r="I148" s="5">
        <f t="shared" si="5"/>
        <v>40500</v>
      </c>
    </row>
    <row r="149" spans="2:9" s="2" customFormat="1" ht="16.5" customHeight="1" x14ac:dyDescent="0.45">
      <c r="B149" s="1">
        <v>145</v>
      </c>
      <c r="C149" s="3" t="s">
        <v>208</v>
      </c>
      <c r="D149" s="3" t="s">
        <v>209</v>
      </c>
      <c r="E149" s="3" t="s">
        <v>210</v>
      </c>
      <c r="F149" s="1">
        <v>3</v>
      </c>
      <c r="G149" s="4">
        <v>15000</v>
      </c>
      <c r="H149" s="4">
        <f t="shared" si="4"/>
        <v>45000</v>
      </c>
      <c r="I149" s="5">
        <f t="shared" si="5"/>
        <v>40500</v>
      </c>
    </row>
    <row r="150" spans="2:9" s="2" customFormat="1" ht="16.5" customHeight="1" x14ac:dyDescent="0.45">
      <c r="B150" s="1">
        <v>146</v>
      </c>
      <c r="C150" s="3" t="s">
        <v>211</v>
      </c>
      <c r="D150" s="3" t="s">
        <v>209</v>
      </c>
      <c r="E150" s="3" t="s">
        <v>283</v>
      </c>
      <c r="F150" s="1">
        <v>3</v>
      </c>
      <c r="G150" s="4">
        <v>14000</v>
      </c>
      <c r="H150" s="4">
        <f t="shared" si="4"/>
        <v>42000</v>
      </c>
      <c r="I150" s="5">
        <f t="shared" si="5"/>
        <v>37800</v>
      </c>
    </row>
    <row r="151" spans="2:9" s="2" customFormat="1" ht="16.5" customHeight="1" x14ac:dyDescent="0.45">
      <c r="B151" s="1">
        <v>147</v>
      </c>
      <c r="C151" s="3" t="s">
        <v>212</v>
      </c>
      <c r="D151" s="3" t="s">
        <v>209</v>
      </c>
      <c r="E151" s="3" t="s">
        <v>283</v>
      </c>
      <c r="F151" s="1">
        <v>3</v>
      </c>
      <c r="G151" s="4">
        <v>13800</v>
      </c>
      <c r="H151" s="4">
        <f t="shared" si="4"/>
        <v>41400</v>
      </c>
      <c r="I151" s="5">
        <f t="shared" si="5"/>
        <v>37260</v>
      </c>
    </row>
    <row r="152" spans="2:9" s="2" customFormat="1" ht="16.5" customHeight="1" x14ac:dyDescent="0.45">
      <c r="B152" s="1">
        <v>148</v>
      </c>
      <c r="C152" s="3" t="s">
        <v>213</v>
      </c>
      <c r="D152" s="3" t="s">
        <v>209</v>
      </c>
      <c r="E152" s="3" t="s">
        <v>214</v>
      </c>
      <c r="F152" s="1">
        <v>3</v>
      </c>
      <c r="G152" s="4">
        <v>18000</v>
      </c>
      <c r="H152" s="4">
        <f t="shared" si="4"/>
        <v>54000</v>
      </c>
      <c r="I152" s="5">
        <f t="shared" si="5"/>
        <v>48600</v>
      </c>
    </row>
    <row r="153" spans="2:9" s="2" customFormat="1" ht="16.5" customHeight="1" x14ac:dyDescent="0.45">
      <c r="B153" s="1">
        <v>149</v>
      </c>
      <c r="C153" s="3" t="s">
        <v>215</v>
      </c>
      <c r="D153" s="3" t="s">
        <v>209</v>
      </c>
      <c r="E153" s="3" t="s">
        <v>214</v>
      </c>
      <c r="F153" s="1">
        <v>3</v>
      </c>
      <c r="G153" s="4">
        <v>18000</v>
      </c>
      <c r="H153" s="4">
        <f t="shared" si="4"/>
        <v>54000</v>
      </c>
      <c r="I153" s="5">
        <f t="shared" si="5"/>
        <v>48600</v>
      </c>
    </row>
    <row r="154" spans="2:9" s="2" customFormat="1" ht="16.5" customHeight="1" x14ac:dyDescent="0.45">
      <c r="B154" s="1">
        <v>150</v>
      </c>
      <c r="C154" s="3" t="s">
        <v>216</v>
      </c>
      <c r="D154" s="3" t="s">
        <v>209</v>
      </c>
      <c r="E154" s="3" t="s">
        <v>214</v>
      </c>
      <c r="F154" s="1">
        <v>3</v>
      </c>
      <c r="G154" s="4">
        <v>15000</v>
      </c>
      <c r="H154" s="4">
        <f t="shared" si="4"/>
        <v>45000</v>
      </c>
      <c r="I154" s="5">
        <f t="shared" si="5"/>
        <v>40500</v>
      </c>
    </row>
    <row r="155" spans="2:9" s="2" customFormat="1" ht="16.5" customHeight="1" x14ac:dyDescent="0.45">
      <c r="B155" s="1">
        <v>151</v>
      </c>
      <c r="C155" s="3" t="s">
        <v>217</v>
      </c>
      <c r="D155" s="3" t="s">
        <v>209</v>
      </c>
      <c r="E155" s="3" t="s">
        <v>218</v>
      </c>
      <c r="F155" s="1">
        <v>3</v>
      </c>
      <c r="G155" s="4">
        <v>13800</v>
      </c>
      <c r="H155" s="4">
        <f t="shared" si="4"/>
        <v>41400</v>
      </c>
      <c r="I155" s="5">
        <f t="shared" si="5"/>
        <v>37260</v>
      </c>
    </row>
    <row r="156" spans="2:9" s="2" customFormat="1" ht="16.5" customHeight="1" x14ac:dyDescent="0.45">
      <c r="B156" s="1">
        <v>152</v>
      </c>
      <c r="C156" s="3" t="s">
        <v>270</v>
      </c>
      <c r="D156" s="3" t="s">
        <v>268</v>
      </c>
      <c r="E156" s="3" t="s">
        <v>271</v>
      </c>
      <c r="F156" s="1">
        <v>3</v>
      </c>
      <c r="G156" s="4">
        <v>13000</v>
      </c>
      <c r="H156" s="4">
        <f t="shared" si="4"/>
        <v>39000</v>
      </c>
      <c r="I156" s="5">
        <f t="shared" si="5"/>
        <v>35100</v>
      </c>
    </row>
    <row r="157" spans="2:9" s="2" customFormat="1" ht="16.5" customHeight="1" x14ac:dyDescent="0.45">
      <c r="B157" s="1">
        <v>153</v>
      </c>
      <c r="C157" s="3" t="s">
        <v>219</v>
      </c>
      <c r="D157" s="3" t="s">
        <v>209</v>
      </c>
      <c r="E157" s="3" t="s">
        <v>220</v>
      </c>
      <c r="F157" s="1">
        <v>3</v>
      </c>
      <c r="G157" s="4">
        <v>9800</v>
      </c>
      <c r="H157" s="4">
        <f t="shared" si="4"/>
        <v>29400</v>
      </c>
      <c r="I157" s="5">
        <f t="shared" si="5"/>
        <v>26460</v>
      </c>
    </row>
    <row r="158" spans="2:9" s="2" customFormat="1" ht="16.5" customHeight="1" x14ac:dyDescent="0.45">
      <c r="B158" s="1">
        <v>154</v>
      </c>
      <c r="C158" s="3" t="s">
        <v>221</v>
      </c>
      <c r="D158" s="3" t="s">
        <v>209</v>
      </c>
      <c r="E158" s="3" t="s">
        <v>222</v>
      </c>
      <c r="F158" s="1">
        <v>3</v>
      </c>
      <c r="G158" s="4">
        <v>15000</v>
      </c>
      <c r="H158" s="4">
        <f t="shared" si="4"/>
        <v>45000</v>
      </c>
      <c r="I158" s="5">
        <f t="shared" si="5"/>
        <v>40500</v>
      </c>
    </row>
    <row r="159" spans="2:9" s="2" customFormat="1" ht="16.5" customHeight="1" x14ac:dyDescent="0.45">
      <c r="B159" s="1">
        <v>155</v>
      </c>
      <c r="C159" s="3" t="s">
        <v>223</v>
      </c>
      <c r="D159" s="3" t="s">
        <v>209</v>
      </c>
      <c r="E159" s="3" t="s">
        <v>224</v>
      </c>
      <c r="F159" s="1">
        <v>3</v>
      </c>
      <c r="G159" s="4">
        <v>16000</v>
      </c>
      <c r="H159" s="4">
        <f t="shared" si="4"/>
        <v>48000</v>
      </c>
      <c r="I159" s="5">
        <f t="shared" si="5"/>
        <v>43200</v>
      </c>
    </row>
    <row r="160" spans="2:9" s="2" customFormat="1" ht="16.5" customHeight="1" x14ac:dyDescent="0.45">
      <c r="B160" s="1">
        <v>156</v>
      </c>
      <c r="C160" s="3" t="s">
        <v>225</v>
      </c>
      <c r="D160" s="3" t="s">
        <v>209</v>
      </c>
      <c r="E160" s="3" t="s">
        <v>226</v>
      </c>
      <c r="F160" s="1">
        <v>3</v>
      </c>
      <c r="G160" s="4">
        <v>18500</v>
      </c>
      <c r="H160" s="4">
        <f t="shared" si="4"/>
        <v>55500</v>
      </c>
      <c r="I160" s="5">
        <f t="shared" si="5"/>
        <v>49950</v>
      </c>
    </row>
    <row r="161" spans="2:9" s="2" customFormat="1" ht="16.5" customHeight="1" x14ac:dyDescent="0.45">
      <c r="B161" s="1">
        <v>157</v>
      </c>
      <c r="C161" s="3" t="s">
        <v>227</v>
      </c>
      <c r="D161" s="3" t="s">
        <v>209</v>
      </c>
      <c r="E161" s="3" t="s">
        <v>228</v>
      </c>
      <c r="F161" s="1">
        <v>3</v>
      </c>
      <c r="G161" s="4">
        <v>15000</v>
      </c>
      <c r="H161" s="4">
        <f t="shared" si="4"/>
        <v>45000</v>
      </c>
      <c r="I161" s="5">
        <f t="shared" si="5"/>
        <v>40500</v>
      </c>
    </row>
    <row r="162" spans="2:9" s="2" customFormat="1" ht="16.5" customHeight="1" x14ac:dyDescent="0.45">
      <c r="B162" s="1">
        <v>158</v>
      </c>
      <c r="C162" s="3" t="s">
        <v>229</v>
      </c>
      <c r="D162" s="3" t="s">
        <v>209</v>
      </c>
      <c r="E162" s="3" t="s">
        <v>230</v>
      </c>
      <c r="F162" s="1">
        <v>3</v>
      </c>
      <c r="G162" s="4">
        <v>11800</v>
      </c>
      <c r="H162" s="4">
        <f t="shared" si="4"/>
        <v>35400</v>
      </c>
      <c r="I162" s="5">
        <f t="shared" si="5"/>
        <v>31860</v>
      </c>
    </row>
    <row r="163" spans="2:9" s="2" customFormat="1" ht="16.5" customHeight="1" x14ac:dyDescent="0.45">
      <c r="B163" s="1">
        <v>159</v>
      </c>
      <c r="C163" s="3" t="s">
        <v>231</v>
      </c>
      <c r="D163" s="3" t="s">
        <v>209</v>
      </c>
      <c r="E163" s="3" t="s">
        <v>232</v>
      </c>
      <c r="F163" s="1">
        <v>3</v>
      </c>
      <c r="G163" s="4">
        <v>15000</v>
      </c>
      <c r="H163" s="4">
        <f t="shared" si="4"/>
        <v>45000</v>
      </c>
      <c r="I163" s="5">
        <f t="shared" si="5"/>
        <v>40500</v>
      </c>
    </row>
    <row r="164" spans="2:9" s="2" customFormat="1" ht="16.5" customHeight="1" x14ac:dyDescent="0.45">
      <c r="B164" s="1">
        <v>160</v>
      </c>
      <c r="C164" s="3" t="s">
        <v>233</v>
      </c>
      <c r="D164" s="3" t="s">
        <v>209</v>
      </c>
      <c r="E164" s="3" t="s">
        <v>234</v>
      </c>
      <c r="F164" s="1">
        <v>3</v>
      </c>
      <c r="G164" s="4">
        <v>22000</v>
      </c>
      <c r="H164" s="4">
        <f t="shared" si="4"/>
        <v>66000</v>
      </c>
      <c r="I164" s="5">
        <f t="shared" si="5"/>
        <v>59400</v>
      </c>
    </row>
    <row r="165" spans="2:9" s="2" customFormat="1" ht="16.5" customHeight="1" x14ac:dyDescent="0.45">
      <c r="B165" s="1">
        <v>161</v>
      </c>
      <c r="C165" s="3" t="s">
        <v>235</v>
      </c>
      <c r="D165" s="3" t="s">
        <v>209</v>
      </c>
      <c r="E165" s="3" t="s">
        <v>236</v>
      </c>
      <c r="F165" s="1">
        <v>3</v>
      </c>
      <c r="G165" s="4">
        <v>14000</v>
      </c>
      <c r="H165" s="4">
        <f t="shared" si="4"/>
        <v>42000</v>
      </c>
      <c r="I165" s="5">
        <f t="shared" si="5"/>
        <v>37800</v>
      </c>
    </row>
    <row r="166" spans="2:9" s="2" customFormat="1" ht="16.5" customHeight="1" x14ac:dyDescent="0.45">
      <c r="B166" s="1">
        <v>162</v>
      </c>
      <c r="C166" s="3" t="s">
        <v>237</v>
      </c>
      <c r="D166" s="3" t="s">
        <v>209</v>
      </c>
      <c r="E166" s="3" t="s">
        <v>238</v>
      </c>
      <c r="F166" s="1">
        <v>3</v>
      </c>
      <c r="G166" s="4">
        <v>14000</v>
      </c>
      <c r="H166" s="4">
        <f t="shared" si="4"/>
        <v>42000</v>
      </c>
      <c r="I166" s="5">
        <f t="shared" si="5"/>
        <v>37800</v>
      </c>
    </row>
    <row r="167" spans="2:9" s="2" customFormat="1" ht="16.5" customHeight="1" x14ac:dyDescent="0.45">
      <c r="B167" s="1">
        <v>163</v>
      </c>
      <c r="C167" s="3" t="s">
        <v>239</v>
      </c>
      <c r="D167" s="3" t="s">
        <v>209</v>
      </c>
      <c r="E167" s="3" t="s">
        <v>240</v>
      </c>
      <c r="F167" s="1">
        <v>3</v>
      </c>
      <c r="G167" s="4">
        <v>16000</v>
      </c>
      <c r="H167" s="4">
        <f t="shared" si="4"/>
        <v>48000</v>
      </c>
      <c r="I167" s="5">
        <f t="shared" si="5"/>
        <v>43200</v>
      </c>
    </row>
    <row r="168" spans="2:9" s="2" customFormat="1" ht="16.5" customHeight="1" x14ac:dyDescent="0.45">
      <c r="B168" s="1">
        <v>164</v>
      </c>
      <c r="C168" s="3" t="s">
        <v>241</v>
      </c>
      <c r="D168" s="3" t="s">
        <v>209</v>
      </c>
      <c r="E168" s="3" t="s">
        <v>242</v>
      </c>
      <c r="F168" s="1">
        <v>3</v>
      </c>
      <c r="G168" s="4">
        <v>12800</v>
      </c>
      <c r="H168" s="4">
        <f t="shared" si="4"/>
        <v>38400</v>
      </c>
      <c r="I168" s="5">
        <f t="shared" si="5"/>
        <v>34560</v>
      </c>
    </row>
    <row r="169" spans="2:9" s="2" customFormat="1" ht="16.5" customHeight="1" x14ac:dyDescent="0.45">
      <c r="B169" s="1">
        <v>165</v>
      </c>
      <c r="C169" s="3" t="s">
        <v>243</v>
      </c>
      <c r="D169" s="3" t="s">
        <v>209</v>
      </c>
      <c r="E169" s="3" t="s">
        <v>244</v>
      </c>
      <c r="F169" s="1">
        <v>3</v>
      </c>
      <c r="G169" s="4">
        <v>15000</v>
      </c>
      <c r="H169" s="4">
        <f t="shared" si="4"/>
        <v>45000</v>
      </c>
      <c r="I169" s="5">
        <f t="shared" si="5"/>
        <v>40500</v>
      </c>
    </row>
    <row r="170" spans="2:9" s="2" customFormat="1" ht="16.5" customHeight="1" x14ac:dyDescent="0.45">
      <c r="B170" s="1">
        <v>166</v>
      </c>
      <c r="C170" s="3" t="s">
        <v>245</v>
      </c>
      <c r="D170" s="3" t="s">
        <v>209</v>
      </c>
      <c r="E170" s="3" t="s">
        <v>246</v>
      </c>
      <c r="F170" s="1">
        <v>3</v>
      </c>
      <c r="G170" s="4">
        <v>17000</v>
      </c>
      <c r="H170" s="4">
        <f t="shared" si="4"/>
        <v>51000</v>
      </c>
      <c r="I170" s="5">
        <f t="shared" si="5"/>
        <v>45900</v>
      </c>
    </row>
    <row r="171" spans="2:9" s="2" customFormat="1" ht="16.5" customHeight="1" x14ac:dyDescent="0.45">
      <c r="B171" s="1">
        <v>167</v>
      </c>
      <c r="C171" s="3" t="s">
        <v>247</v>
      </c>
      <c r="D171" s="3" t="s">
        <v>209</v>
      </c>
      <c r="E171" s="3" t="s">
        <v>248</v>
      </c>
      <c r="F171" s="1">
        <v>3</v>
      </c>
      <c r="G171" s="4">
        <v>14000</v>
      </c>
      <c r="H171" s="4">
        <f t="shared" si="4"/>
        <v>42000</v>
      </c>
      <c r="I171" s="5">
        <f t="shared" si="5"/>
        <v>37800</v>
      </c>
    </row>
    <row r="172" spans="2:9" s="2" customFormat="1" ht="16.5" customHeight="1" x14ac:dyDescent="0.45">
      <c r="B172" s="1">
        <v>168</v>
      </c>
      <c r="C172" s="3" t="s">
        <v>249</v>
      </c>
      <c r="D172" s="3" t="s">
        <v>209</v>
      </c>
      <c r="E172" s="3" t="s">
        <v>250</v>
      </c>
      <c r="F172" s="1">
        <v>3</v>
      </c>
      <c r="G172" s="4">
        <v>14500</v>
      </c>
      <c r="H172" s="4">
        <f t="shared" si="4"/>
        <v>43500</v>
      </c>
      <c r="I172" s="5">
        <f t="shared" si="5"/>
        <v>39150</v>
      </c>
    </row>
    <row r="173" spans="2:9" s="2" customFormat="1" ht="16.5" customHeight="1" x14ac:dyDescent="0.45">
      <c r="B173" s="1">
        <v>169</v>
      </c>
      <c r="C173" s="3" t="s">
        <v>251</v>
      </c>
      <c r="D173" s="3" t="s">
        <v>209</v>
      </c>
      <c r="E173" s="3" t="s">
        <v>252</v>
      </c>
      <c r="F173" s="1">
        <v>3</v>
      </c>
      <c r="G173" s="4">
        <v>18000</v>
      </c>
      <c r="H173" s="4">
        <f t="shared" si="4"/>
        <v>54000</v>
      </c>
      <c r="I173" s="5">
        <f t="shared" si="5"/>
        <v>48600</v>
      </c>
    </row>
    <row r="174" spans="2:9" s="2" customFormat="1" ht="16.5" customHeight="1" x14ac:dyDescent="0.45">
      <c r="B174" s="1">
        <v>170</v>
      </c>
      <c r="C174" s="3" t="s">
        <v>253</v>
      </c>
      <c r="D174" s="3" t="s">
        <v>209</v>
      </c>
      <c r="E174" s="3" t="s">
        <v>254</v>
      </c>
      <c r="F174" s="1">
        <v>3</v>
      </c>
      <c r="G174" s="4">
        <v>14900</v>
      </c>
      <c r="H174" s="4">
        <f t="shared" si="4"/>
        <v>44700</v>
      </c>
      <c r="I174" s="5">
        <f t="shared" si="5"/>
        <v>40230</v>
      </c>
    </row>
    <row r="175" spans="2:9" s="2" customFormat="1" ht="16.5" customHeight="1" x14ac:dyDescent="0.45">
      <c r="B175" s="1">
        <v>171</v>
      </c>
      <c r="C175" s="3" t="s">
        <v>255</v>
      </c>
      <c r="D175" s="3" t="s">
        <v>209</v>
      </c>
      <c r="E175" s="3" t="s">
        <v>256</v>
      </c>
      <c r="F175" s="1">
        <v>3</v>
      </c>
      <c r="G175" s="4">
        <v>16800</v>
      </c>
      <c r="H175" s="4">
        <f t="shared" si="4"/>
        <v>50400</v>
      </c>
      <c r="I175" s="5">
        <f t="shared" si="5"/>
        <v>45360</v>
      </c>
    </row>
    <row r="176" spans="2:9" s="2" customFormat="1" ht="16.5" customHeight="1" x14ac:dyDescent="0.45">
      <c r="B176" s="1">
        <v>172</v>
      </c>
      <c r="C176" s="3" t="s">
        <v>257</v>
      </c>
      <c r="D176" s="3" t="s">
        <v>209</v>
      </c>
      <c r="E176" s="3" t="s">
        <v>258</v>
      </c>
      <c r="F176" s="1">
        <v>3</v>
      </c>
      <c r="G176" s="4">
        <v>16000</v>
      </c>
      <c r="H176" s="4">
        <f t="shared" si="4"/>
        <v>48000</v>
      </c>
      <c r="I176" s="5">
        <f t="shared" si="5"/>
        <v>43200</v>
      </c>
    </row>
    <row r="177" spans="2:9" s="2" customFormat="1" ht="16.5" customHeight="1" x14ac:dyDescent="0.45">
      <c r="B177" s="1">
        <v>173</v>
      </c>
      <c r="C177" s="3" t="s">
        <v>259</v>
      </c>
      <c r="D177" s="3" t="s">
        <v>209</v>
      </c>
      <c r="E177" s="3" t="s">
        <v>285</v>
      </c>
      <c r="F177" s="1">
        <v>3</v>
      </c>
      <c r="G177" s="4">
        <v>12000</v>
      </c>
      <c r="H177" s="4">
        <f t="shared" si="4"/>
        <v>36000</v>
      </c>
      <c r="I177" s="5">
        <f t="shared" si="5"/>
        <v>32400</v>
      </c>
    </row>
    <row r="178" spans="2:9" s="2" customFormat="1" ht="16.5" customHeight="1" x14ac:dyDescent="0.45">
      <c r="B178" s="1">
        <v>174</v>
      </c>
      <c r="C178" s="3" t="s">
        <v>260</v>
      </c>
      <c r="D178" s="3" t="s">
        <v>209</v>
      </c>
      <c r="E178" s="3" t="s">
        <v>261</v>
      </c>
      <c r="F178" s="1">
        <v>2</v>
      </c>
      <c r="G178" s="4">
        <v>16000</v>
      </c>
      <c r="H178" s="4">
        <f t="shared" si="4"/>
        <v>32000</v>
      </c>
      <c r="I178" s="5">
        <f t="shared" si="5"/>
        <v>28800</v>
      </c>
    </row>
    <row r="179" spans="2:9" s="2" customFormat="1" ht="16.5" customHeight="1" x14ac:dyDescent="0.45">
      <c r="B179" s="1">
        <v>175</v>
      </c>
      <c r="C179" s="3" t="s">
        <v>262</v>
      </c>
      <c r="D179" s="3" t="s">
        <v>209</v>
      </c>
      <c r="E179" s="3" t="s">
        <v>263</v>
      </c>
      <c r="F179" s="1">
        <v>3</v>
      </c>
      <c r="G179" s="4">
        <v>14000</v>
      </c>
      <c r="H179" s="4">
        <f t="shared" si="4"/>
        <v>42000</v>
      </c>
      <c r="I179" s="5">
        <f t="shared" si="5"/>
        <v>37800</v>
      </c>
    </row>
    <row r="180" spans="2:9" s="2" customFormat="1" ht="16.5" customHeight="1" x14ac:dyDescent="0.45">
      <c r="B180" s="1">
        <v>176</v>
      </c>
      <c r="C180" s="3" t="s">
        <v>272</v>
      </c>
      <c r="D180" s="3" t="s">
        <v>209</v>
      </c>
      <c r="E180" s="3" t="s">
        <v>273</v>
      </c>
      <c r="F180" s="1">
        <v>3</v>
      </c>
      <c r="G180" s="4">
        <v>14500</v>
      </c>
      <c r="H180" s="4">
        <f t="shared" si="4"/>
        <v>43500</v>
      </c>
      <c r="I180" s="5">
        <f t="shared" si="5"/>
        <v>39150</v>
      </c>
    </row>
    <row r="181" spans="2:9" s="2" customFormat="1" ht="16.5" customHeight="1" x14ac:dyDescent="0.45">
      <c r="B181" s="1">
        <v>177</v>
      </c>
      <c r="C181" s="3" t="s">
        <v>264</v>
      </c>
      <c r="D181" s="3" t="s">
        <v>209</v>
      </c>
      <c r="E181" s="3" t="s">
        <v>265</v>
      </c>
      <c r="F181" s="1">
        <v>3</v>
      </c>
      <c r="G181" s="4">
        <v>14800</v>
      </c>
      <c r="H181" s="4">
        <f t="shared" si="4"/>
        <v>44400</v>
      </c>
      <c r="I181" s="5">
        <f t="shared" si="5"/>
        <v>39960</v>
      </c>
    </row>
    <row r="182" spans="2:9" s="12" customFormat="1" ht="16.5" customHeight="1" x14ac:dyDescent="0.45">
      <c r="B182" s="1"/>
      <c r="C182" s="8" t="s">
        <v>266</v>
      </c>
      <c r="D182" s="8"/>
      <c r="E182" s="9"/>
      <c r="F182" s="10">
        <f>SUM(F5:F181)</f>
        <v>1312</v>
      </c>
      <c r="G182" s="11"/>
      <c r="H182" s="4">
        <f>SUM(H5:H181)</f>
        <v>13616900</v>
      </c>
      <c r="I182" s="5">
        <f>SUM(I5:I181)</f>
        <v>12255210</v>
      </c>
    </row>
  </sheetData>
  <mergeCells count="1">
    <mergeCell ref="B2:I2"/>
  </mergeCells>
  <phoneticPr fontId="15" type="noConversion"/>
  <pageMargins left="0.15748031496062992" right="0.15748031496062992" top="0.74803149606299213" bottom="0.41" header="0.31496062992125984" footer="0.15748031496062992"/>
  <pageSetup paperSize="9" orientation="portrait" verticalDpi="200" r:id="rId1"/>
  <headerFooter>
    <oddFooter>&amp;C&amp;9&amp;P/&amp;N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2</vt:i4>
      </vt:variant>
    </vt:vector>
  </HeadingPairs>
  <TitlesOfParts>
    <vt:vector size="9" baseType="lpstr">
      <vt:lpstr>기본연산</vt:lpstr>
      <vt:lpstr>참조유형</vt:lpstr>
      <vt:lpstr>조건부서식1</vt:lpstr>
      <vt:lpstr>조건부서식2</vt:lpstr>
      <vt:lpstr>조건부서식3</vt:lpstr>
      <vt:lpstr>틀고정(1)</vt:lpstr>
      <vt:lpstr>틀고정 (2)</vt:lpstr>
      <vt:lpstr>조건부서식3!제품가격</vt:lpstr>
      <vt:lpstr>제품목록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서정아</dc:creator>
  <cp:lastModifiedBy>Administrator</cp:lastModifiedBy>
  <dcterms:created xsi:type="dcterms:W3CDTF">2017-05-26T00:29:34Z</dcterms:created>
  <dcterms:modified xsi:type="dcterms:W3CDTF">2023-09-08T06:19:54Z</dcterms:modified>
</cp:coreProperties>
</file>